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erapie psichiatriche" sheetId="1" r:id="rId3"/>
    <sheet state="visible" name="Articolazioni salute mentale" sheetId="2" r:id="rId4"/>
    <sheet state="visible" name="REMS" sheetId="3" r:id="rId5"/>
    <sheet state="visible" name="Foglio 4" sheetId="4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52">
      <text>
        <t xml:space="preserve">Non capisco perchè mi da percentuale, il 160 è numero assoluto +alessio.scandurra@gmail.com
	-Michele Miravalle</t>
      </text>
    </comment>
  </commentList>
</comments>
</file>

<file path=xl/sharedStrings.xml><?xml version="1.0" encoding="utf-8"?>
<sst xmlns="http://schemas.openxmlformats.org/spreadsheetml/2006/main" count="298" uniqueCount="272">
  <si>
    <t>Nome completo dell'istituto</t>
  </si>
  <si>
    <t>Comune</t>
  </si>
  <si>
    <t>Numero persone detenute che, al momento della visita, assumono una terapia psichiatrica sotto prescrizione medica</t>
  </si>
  <si>
    <t>Numero al momento della visita</t>
  </si>
  <si>
    <t>Capienza regolamentare</t>
  </si>
  <si>
    <t>Affollamento</t>
  </si>
  <si>
    <t>Qui c'è bisogno di una MAPPA simile a quella dello scorso anno DELLO SCORSO ANNO (LE REMS IN ITALIA) http://www.antigone.it/quattordicesimo-rapporto-sulle-condizioni-di-detenzione/salute-rems/</t>
  </si>
  <si>
    <t>Mappa con localizzazioni ARTICOLAZIONI (come foto)_ DA SEGNARE SU MAPPA GENERALE DEL SOVRAFFOLLAMENTO REGIONALE</t>
  </si>
  <si>
    <t>Assuntori/presenti</t>
  </si>
  <si>
    <t xml:space="preserve">Le "articolazioni per la salute mentale" </t>
  </si>
  <si>
    <t>CC Torino</t>
  </si>
  <si>
    <t>Torino</t>
  </si>
  <si>
    <t>CC Genova Marassi</t>
  </si>
  <si>
    <t>Genova</t>
  </si>
  <si>
    <t>CC Pavia</t>
  </si>
  <si>
    <t>Pavia</t>
  </si>
  <si>
    <t>REMS In Italia per capienza e presenze</t>
  </si>
  <si>
    <t>CC Monza</t>
  </si>
  <si>
    <t>Monza</t>
  </si>
  <si>
    <t>CC Milano- San Vittore</t>
  </si>
  <si>
    <t>Milano</t>
  </si>
  <si>
    <t>CC Belluno</t>
  </si>
  <si>
    <t>Belluno</t>
  </si>
  <si>
    <t>CC Verona</t>
  </si>
  <si>
    <t>Verona</t>
  </si>
  <si>
    <t>CC Piacenza</t>
  </si>
  <si>
    <t>Piacenza</t>
  </si>
  <si>
    <t>CR Reggio Emilia (Ex Opg)</t>
  </si>
  <si>
    <t>Reggio emilia</t>
  </si>
  <si>
    <t>CC Bologna</t>
  </si>
  <si>
    <t>Bologna</t>
  </si>
  <si>
    <t>CC Livorno</t>
  </si>
  <si>
    <t>Livorno</t>
  </si>
  <si>
    <t>CC Firenze Solllicciano</t>
  </si>
  <si>
    <t>Firenze</t>
  </si>
  <si>
    <t xml:space="preserve">CC Perugia </t>
  </si>
  <si>
    <t>Perugia</t>
  </si>
  <si>
    <t>CR Spoleto</t>
  </si>
  <si>
    <t>Spoleto</t>
  </si>
  <si>
    <t>CC Ascoli Picieno</t>
  </si>
  <si>
    <t>Ascoli Piceno</t>
  </si>
  <si>
    <t>CC Viterbo</t>
  </si>
  <si>
    <t>Viterbo</t>
  </si>
  <si>
    <t>CR Civitavecchia</t>
  </si>
  <si>
    <t>Civitavecchia</t>
  </si>
  <si>
    <t>CC Roma Rebibbia</t>
  </si>
  <si>
    <t>Roma Rebibbia</t>
  </si>
  <si>
    <t>CC Roma Regina Coeli</t>
  </si>
  <si>
    <t>Roma</t>
  </si>
  <si>
    <t>CC Pescara</t>
  </si>
  <si>
    <t>Pescara</t>
  </si>
  <si>
    <t>CL Vasto</t>
  </si>
  <si>
    <t>Vasto</t>
  </si>
  <si>
    <t>CC Velletri</t>
  </si>
  <si>
    <t>Velletri</t>
  </si>
  <si>
    <t>CC Santa Maria Capua Vetere</t>
  </si>
  <si>
    <t>Santa Maria Capua Vetere</t>
  </si>
  <si>
    <t>CC Napoli Secondigliano</t>
  </si>
  <si>
    <t>Napoli Secondigliano</t>
  </si>
  <si>
    <t>CC Salerno</t>
  </si>
  <si>
    <t>Salerno</t>
  </si>
  <si>
    <t>CC Campobasso</t>
  </si>
  <si>
    <t>Campobasso</t>
  </si>
  <si>
    <t>CC Benevento</t>
  </si>
  <si>
    <t>Benevento</t>
  </si>
  <si>
    <t>Cr Sant'Angelo dei Lombardi</t>
  </si>
  <si>
    <t>Sant'Angelo dei Lombardi</t>
  </si>
  <si>
    <t>CC Matera</t>
  </si>
  <si>
    <t>Matera</t>
  </si>
  <si>
    <t>CC Lecce</t>
  </si>
  <si>
    <t>Lecce</t>
  </si>
  <si>
    <t>CC Catanzaro</t>
  </si>
  <si>
    <t>Catanzaro</t>
  </si>
  <si>
    <t>CC Reggio Calabria</t>
  </si>
  <si>
    <t>Casa Circondariale Napoli - Poggioreale "G. Salvia"</t>
  </si>
  <si>
    <t>Reggio di calabria</t>
  </si>
  <si>
    <t>CC Bracellona Pozzo di Gotto (ex OPG)</t>
  </si>
  <si>
    <t>Barcellona pozzo di gotto</t>
  </si>
  <si>
    <t>CC Palermo</t>
  </si>
  <si>
    <t>Palermo</t>
  </si>
  <si>
    <t>CC Cagliari</t>
  </si>
  <si>
    <t>Cagliari</t>
  </si>
  <si>
    <t>Fonte: Rielaborazioni dati Garante nazionale persone private della libertà</t>
  </si>
  <si>
    <t>Napoli</t>
  </si>
  <si>
    <t>Regione</t>
  </si>
  <si>
    <t>Struttura</t>
  </si>
  <si>
    <t>Capienza</t>
  </si>
  <si>
    <t xml:space="preserve">Presenti </t>
  </si>
  <si>
    <t>Piemonte</t>
  </si>
  <si>
    <t>REMS BRA</t>
  </si>
  <si>
    <t>Casa di reclusione femminile - Trani</t>
  </si>
  <si>
    <t>Trani</t>
  </si>
  <si>
    <t>bra</t>
  </si>
  <si>
    <t>REMS SMC</t>
  </si>
  <si>
    <t>san maurizio canavese</t>
  </si>
  <si>
    <t>Campania</t>
  </si>
  <si>
    <t>Casa circondariale di Vicenza 'Filippo Del Papa'</t>
  </si>
  <si>
    <t>Vicenza</t>
  </si>
  <si>
    <t>REMS MONDRAGONE</t>
  </si>
  <si>
    <t>Casa Circondariale e di Reclusione di Campobasso</t>
  </si>
  <si>
    <t>Casa Circondariale di Ascoli Piceno</t>
  </si>
  <si>
    <t>mondragone</t>
  </si>
  <si>
    <t>REMS ROCCAROMANA</t>
  </si>
  <si>
    <t>roccaromana</t>
  </si>
  <si>
    <t>REMS CALVI RISORTA</t>
  </si>
  <si>
    <t>calvi risorta</t>
  </si>
  <si>
    <t>REMS SAN NICOLA BARONIA</t>
  </si>
  <si>
    <t>san nicola baronia</t>
  </si>
  <si>
    <t>REMS VAIRANO PATENORA</t>
  </si>
  <si>
    <t>cairano patenora</t>
  </si>
  <si>
    <t>Abruzzo</t>
  </si>
  <si>
    <t>Casa Circondariale "Francesco Rucci" di Bari</t>
  </si>
  <si>
    <t>Bari</t>
  </si>
  <si>
    <t>Casa Circondariale di Teramo</t>
  </si>
  <si>
    <t>Teramo</t>
  </si>
  <si>
    <t>REMS BARETE</t>
  </si>
  <si>
    <t xml:space="preserve">barete </t>
  </si>
  <si>
    <t>Basilicata</t>
  </si>
  <si>
    <t>Casa Circondariale L' Aquila</t>
  </si>
  <si>
    <t>L'Aquila</t>
  </si>
  <si>
    <t>Casa Circondariale Nuovo Complesso Rieti</t>
  </si>
  <si>
    <t>REMS PISTICCI</t>
  </si>
  <si>
    <t>Rieti</t>
  </si>
  <si>
    <t>Casa Circondariale di Larino</t>
  </si>
  <si>
    <t>Larino</t>
  </si>
  <si>
    <t>pisticci</t>
  </si>
  <si>
    <t>Calabria</t>
  </si>
  <si>
    <t>Casa Circondariale di Lanciano</t>
  </si>
  <si>
    <t xml:space="preserve">Lanciano </t>
  </si>
  <si>
    <t>Casa Circondariale di Lecce "Borgo San Nicola"</t>
  </si>
  <si>
    <t>REMS SANTA SOFIA D'EPIRO</t>
  </si>
  <si>
    <t>santa sofia d'epiro</t>
  </si>
  <si>
    <t>Emilia Romagna</t>
  </si>
  <si>
    <t>Casa circondariale a custodia attenuata di Avezzano</t>
  </si>
  <si>
    <t>Avezzano</t>
  </si>
  <si>
    <t>REMS BOLOGNA</t>
  </si>
  <si>
    <t>bologna</t>
  </si>
  <si>
    <t>REMS CASALE DI MEZZANI</t>
  </si>
  <si>
    <t>Mezzani</t>
  </si>
  <si>
    <t>Casa di reclusione di Chiavari</t>
  </si>
  <si>
    <t>Chiavari</t>
  </si>
  <si>
    <t>Friuli</t>
  </si>
  <si>
    <t>Lazio</t>
  </si>
  <si>
    <t>REMS PONTECORVO</t>
  </si>
  <si>
    <t>Viterbo - Casa circondariale NC</t>
  </si>
  <si>
    <t>pontecorvo</t>
  </si>
  <si>
    <t>REMS CECCANO</t>
  </si>
  <si>
    <t>ceccano</t>
  </si>
  <si>
    <t>REMS SUBIACO CASTORE</t>
  </si>
  <si>
    <t>subiaco castore</t>
  </si>
  <si>
    <t>REMS PALOMBARA MEROPE</t>
  </si>
  <si>
    <t>palombara merope</t>
  </si>
  <si>
    <t>REMS PALOMBARA MINERVA</t>
  </si>
  <si>
    <t>palombara minerva</t>
  </si>
  <si>
    <t>Casa circondariale di Barcellona Pozzo di Gotto</t>
  </si>
  <si>
    <t>Liguria</t>
  </si>
  <si>
    <t xml:space="preserve">Barcellona Pozzo di Gotto </t>
  </si>
  <si>
    <t>REMS GENOVA PRA</t>
  </si>
  <si>
    <t>Casa Circondariale di Isernia</t>
  </si>
  <si>
    <t>Isernia</t>
  </si>
  <si>
    <t>genova</t>
  </si>
  <si>
    <t>Lombardia</t>
  </si>
  <si>
    <t>REMS LOMBARDIA CASTIGLIONE</t>
  </si>
  <si>
    <t>Casa Circondariale di Pistoia "Santa Caterina"</t>
  </si>
  <si>
    <t>Pistoia</t>
  </si>
  <si>
    <t>castiglione delle stiviere</t>
  </si>
  <si>
    <t>Marche</t>
  </si>
  <si>
    <t>Casa di reclusione "G. Montalto" di Alba</t>
  </si>
  <si>
    <t>Alba</t>
  </si>
  <si>
    <t>REMS MARCHE CASA GEMELLE</t>
  </si>
  <si>
    <t>fossombrone</t>
  </si>
  <si>
    <t>Prov. Aut. TRENTO</t>
  </si>
  <si>
    <t>Casa Circondariale di Ferrara 'Costantino Satta'</t>
  </si>
  <si>
    <t>Ferrara</t>
  </si>
  <si>
    <t>REMS A.A. PERGINE VALSUGANA</t>
  </si>
  <si>
    <t>pergine valsugana</t>
  </si>
  <si>
    <t>Puglia</t>
  </si>
  <si>
    <t>Casa di Reclusione di Fermo</t>
  </si>
  <si>
    <t>Fermo</t>
  </si>
  <si>
    <t>REMS SPINAZZOLA</t>
  </si>
  <si>
    <t>Casa Circondariale di Perugia "Capanne"</t>
  </si>
  <si>
    <t>spinazzola</t>
  </si>
  <si>
    <t>REMS CAROVIGNO</t>
  </si>
  <si>
    <t>carovigno</t>
  </si>
  <si>
    <t>Sardegna</t>
  </si>
  <si>
    <t>REMS CAPOTERRA</t>
  </si>
  <si>
    <t>Casa Circondariale di Nuoro</t>
  </si>
  <si>
    <t>Nuoro</t>
  </si>
  <si>
    <t>capoterra</t>
  </si>
  <si>
    <t>Casa Circondariale di Biella</t>
  </si>
  <si>
    <t>Sicilia</t>
  </si>
  <si>
    <t>Biella</t>
  </si>
  <si>
    <t>Casa di Reclusione di Alghero “Giuseppe Tomasiello”</t>
  </si>
  <si>
    <t>Alghero</t>
  </si>
  <si>
    <t>REMS SICILIA CALTAGIRONE</t>
  </si>
  <si>
    <t>Casa Circondariale Genova-Pontedecimo</t>
  </si>
  <si>
    <t>Genova Pontedecimo</t>
  </si>
  <si>
    <t>caltagirone</t>
  </si>
  <si>
    <t>REMS SICILIA NASO</t>
  </si>
  <si>
    <t>naso</t>
  </si>
  <si>
    <t>Toscana</t>
  </si>
  <si>
    <t>REMS TOSCANA VOLTERRA PADIGLIONE MOREL</t>
  </si>
  <si>
    <t>Casa di reclusione di Turi</t>
  </si>
  <si>
    <t>Turi</t>
  </si>
  <si>
    <t>Casa circondariale di Terni</t>
  </si>
  <si>
    <t>Terni</t>
  </si>
  <si>
    <t>volterra</t>
  </si>
  <si>
    <t>Veneto</t>
  </si>
  <si>
    <t>Casa Circondariale di Bergamo</t>
  </si>
  <si>
    <t>Bergamo</t>
  </si>
  <si>
    <t>Casa Circondariale di Arezzo</t>
  </si>
  <si>
    <t>Arezzo</t>
  </si>
  <si>
    <t>REMS VENETO NOGARA</t>
  </si>
  <si>
    <t>Casa Reclusione "Calogero Di Bona" (Ucciardone)</t>
  </si>
  <si>
    <t>Casa Circondariale di Benevento 'Capodimonte'</t>
  </si>
  <si>
    <t>nogara</t>
  </si>
  <si>
    <t>Fonte: Rielaborazioni dati SMOP-Regione Campania</t>
  </si>
  <si>
    <t>Casa Circondariale di Frosinone "G. Pagliei"</t>
  </si>
  <si>
    <t>Frosinone</t>
  </si>
  <si>
    <t>Casa Circondariale di Sassari “Giovanni Bachiddu”</t>
  </si>
  <si>
    <t>Sassari</t>
  </si>
  <si>
    <t>Casa Circondariale di Tolmezzo</t>
  </si>
  <si>
    <t>Tolmezzo</t>
  </si>
  <si>
    <t>Casa Circondariale di Catanzaro "Ugo Caridi"</t>
  </si>
  <si>
    <t>Casa di reclusione di Vigevano</t>
  </si>
  <si>
    <t>Vigevano</t>
  </si>
  <si>
    <t>Casa Circondariale di Taranto "Carmelo Magli"</t>
  </si>
  <si>
    <t>Taranto</t>
  </si>
  <si>
    <t>Casa Circondariale di Treviso "Santa Bona"</t>
  </si>
  <si>
    <t>Treviso</t>
  </si>
  <si>
    <t>Casa Circondariale di Reggio Calabria “G. Panzera”</t>
  </si>
  <si>
    <t>Reggio Calabria Panzera</t>
  </si>
  <si>
    <t>Casa Circondariale di Reggio Calabria “Arghillà”</t>
  </si>
  <si>
    <t>Reggio Calabria Arghilà</t>
  </si>
  <si>
    <t>Casa Circondariale di Brindisi</t>
  </si>
  <si>
    <t>Brindisi</t>
  </si>
  <si>
    <t>Casa Circondariale di Prato "La Dogaia"</t>
  </si>
  <si>
    <t>Prato</t>
  </si>
  <si>
    <t>Casa di reclusione Asti</t>
  </si>
  <si>
    <t>Asti</t>
  </si>
  <si>
    <t>Casa circondariale di Voghera</t>
  </si>
  <si>
    <t>Voghera</t>
  </si>
  <si>
    <t>Casa Circondariale di Cassino</t>
  </si>
  <si>
    <t>Cassino</t>
  </si>
  <si>
    <t>Casa Circondariale di Pesaro - Villa Fastiggi</t>
  </si>
  <si>
    <t>Pesaro</t>
  </si>
  <si>
    <t>Casa circondariale 'Mario Gozzini' di Firenze</t>
  </si>
  <si>
    <t>Casa Circondariale di Piacenza "Le Novate"</t>
  </si>
  <si>
    <t>Casa di Reclusione Altamura</t>
  </si>
  <si>
    <t>Altamura</t>
  </si>
  <si>
    <t>Casa Circondariale di Trani</t>
  </si>
  <si>
    <t>Trani Circondariale</t>
  </si>
  <si>
    <t>Casa di Reclusione di Castelfranco Emilia</t>
  </si>
  <si>
    <t>Castelfranco Emilia</t>
  </si>
  <si>
    <t>Casa di reclusione Due Palazzi Padova</t>
  </si>
  <si>
    <t>Padova</t>
  </si>
  <si>
    <t>Casa Circondariale di Santa Maria Capua Vetere "F. Uccella"</t>
  </si>
  <si>
    <t>Casa Circondariale Vallo Della Lucania</t>
  </si>
  <si>
    <t>Vallo della Lucania</t>
  </si>
  <si>
    <t>Centro penitenziario Napoli - Secondigliano</t>
  </si>
  <si>
    <t>Secondigliano</t>
  </si>
  <si>
    <t>Casa Circondariale di Genova Marassi</t>
  </si>
  <si>
    <t>Casa di Reclusione di Milano - Opera</t>
  </si>
  <si>
    <t>TORTA</t>
  </si>
  <si>
    <t>Popolazione ricoverata in REMS per posizione giuridica</t>
  </si>
  <si>
    <t>Tipologia</t>
  </si>
  <si>
    <t>Numero</t>
  </si>
  <si>
    <t>DEFINITIVI art. 219 c.p. (vizio parziale di mente)</t>
  </si>
  <si>
    <t>DEFINITIVI art. 222 c.p. (vizio totale di mente)</t>
  </si>
  <si>
    <t>PROVVISORI art. 206</t>
  </si>
  <si>
    <t xml:space="preserve">SOSPENSIONE O TRASFORMAZIONE MISURA art. 212 c.p. </t>
  </si>
  <si>
    <t>Fonte: Rielaborazione dati Garante naizonale persone private della libertà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</si>
</sst>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8">
    <font>
      <sz val="12.0"/>
      <color rgb="FF000000"/>
      <name val="Calibri"/>
    </font>
    <font>
      <name val="Arial"/>
    </font>
    <font/>
    <font>
      <b/>
      <sz val="13.0"/>
      <color rgb="FF000000"/>
      <name val="Calibri"/>
    </font>
    <font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b/>
    </font>
  </fonts>
  <fills count="2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7C80"/>
        <bgColor rgb="FFFF7C80"/>
      </patternFill>
    </fill>
    <fill>
      <patternFill patternType="solid">
        <fgColor rgb="FF00B0F0"/>
        <bgColor rgb="FF00B0F0"/>
      </patternFill>
    </fill>
    <fill>
      <patternFill patternType="solid">
        <fgColor rgb="FF834D70"/>
        <bgColor rgb="FF834D70"/>
      </patternFill>
    </fill>
    <fill>
      <patternFill patternType="solid">
        <fgColor rgb="FFBBC907"/>
        <bgColor rgb="FFBBC907"/>
      </patternFill>
    </fill>
    <fill>
      <patternFill patternType="solid">
        <fgColor rgb="FFD9D9D9"/>
        <bgColor rgb="FFD9D9D9"/>
      </patternFill>
    </fill>
    <fill>
      <patternFill patternType="solid">
        <fgColor rgb="FFF5DA67"/>
        <bgColor rgb="FFF5DA67"/>
      </patternFill>
    </fill>
    <fill>
      <patternFill patternType="solid">
        <fgColor rgb="FFBDD6EE"/>
        <bgColor rgb="FFBDD6EE"/>
      </patternFill>
    </fill>
    <fill>
      <patternFill patternType="solid">
        <fgColor rgb="FFC8E4CB"/>
        <bgColor rgb="FFC8E4CB"/>
      </patternFill>
    </fill>
    <fill>
      <patternFill patternType="solid">
        <fgColor rgb="FF9689E7"/>
        <bgColor rgb="FF9689E7"/>
      </patternFill>
    </fill>
    <fill>
      <patternFill patternType="solid">
        <fgColor rgb="FFE89D88"/>
        <bgColor rgb="FFE89D88"/>
      </patternFill>
    </fill>
    <fill>
      <patternFill patternType="solid">
        <fgColor rgb="FF8FD7D9"/>
        <bgColor rgb="FF8FD7D9"/>
      </patternFill>
    </fill>
    <fill>
      <patternFill patternType="solid">
        <fgColor rgb="FF70AD47"/>
        <bgColor rgb="FF70AD47"/>
      </patternFill>
    </fill>
    <fill>
      <patternFill patternType="solid">
        <fgColor rgb="FF907764"/>
        <bgColor rgb="FF907764"/>
      </patternFill>
    </fill>
    <fill>
      <patternFill patternType="solid">
        <fgColor rgb="FFF4D3FD"/>
        <bgColor rgb="FFF4D3FD"/>
      </patternFill>
    </fill>
    <fill>
      <patternFill patternType="solid">
        <fgColor rgb="FFBF8F00"/>
        <bgColor rgb="FFBF8F00"/>
      </patternFill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2" fontId="3" numFmtId="0" xfId="0" applyAlignment="1" applyFill="1" applyFont="1">
      <alignment readingOrder="0" shrinkToFit="0" vertical="center" wrapText="1"/>
    </xf>
    <xf borderId="0" fillId="0" fontId="4" numFmtId="0" xfId="0" applyAlignment="1" applyFont="1">
      <alignment shrinkToFit="0" vertical="bottom" wrapText="0"/>
    </xf>
    <xf borderId="0" fillId="2" fontId="3" numFmtId="0" xfId="0" applyAlignment="1" applyFont="1">
      <alignment shrinkToFit="0" vertical="center" wrapText="1"/>
    </xf>
    <xf borderId="0" fillId="0" fontId="1" numFmtId="0" xfId="0" applyAlignment="1" applyFont="1">
      <alignment readingOrder="0" shrinkToFit="0" vertical="bottom" wrapText="0"/>
    </xf>
    <xf borderId="0" fillId="2" fontId="2" numFmtId="0" xfId="0" applyFont="1"/>
    <xf borderId="0" fillId="0" fontId="1" numFmtId="0" xfId="0" applyAlignment="1" applyFont="1">
      <alignment horizontal="right" readingOrder="0" shrinkToFit="0" vertical="bottom" wrapText="0"/>
    </xf>
    <xf borderId="1" fillId="3" fontId="3" numFmtId="0" xfId="0" applyAlignment="1" applyBorder="1" applyFill="1" applyFont="1">
      <alignment shrinkToFit="0" vertical="center" wrapText="1"/>
    </xf>
    <xf borderId="2" fillId="3" fontId="3" numFmtId="0" xfId="0" applyAlignment="1" applyBorder="1" applyFont="1">
      <alignment shrinkToFit="0" vertical="center" wrapText="1"/>
    </xf>
    <xf borderId="3" fillId="4" fontId="5" numFmtId="0" xfId="0" applyAlignment="1" applyBorder="1" applyFill="1" applyFont="1">
      <alignment shrinkToFit="0" vertical="center" wrapText="1"/>
    </xf>
    <xf borderId="0" fillId="0" fontId="2" numFmtId="164" xfId="0" applyFont="1" applyNumberFormat="1"/>
    <xf borderId="4" fillId="4" fontId="5" numFmtId="0" xfId="0" applyAlignment="1" applyBorder="1" applyFont="1">
      <alignment shrinkToFit="0" vertical="center" wrapText="1"/>
    </xf>
    <xf borderId="4" fillId="4" fontId="5" numFmtId="0" xfId="0" applyAlignment="1" applyBorder="1" applyFont="1">
      <alignment horizontal="center" shrinkToFit="0" vertical="center" wrapText="1"/>
    </xf>
    <xf borderId="3" fillId="5" fontId="5" numFmtId="0" xfId="0" applyAlignment="1" applyBorder="1" applyFill="1" applyFont="1">
      <alignment shrinkToFit="0" vertical="center" wrapText="1"/>
    </xf>
    <xf borderId="4" fillId="5" fontId="5" numFmtId="0" xfId="0" applyAlignment="1" applyBorder="1" applyFont="1">
      <alignment shrinkToFit="0" vertical="center" wrapText="1"/>
    </xf>
    <xf borderId="4" fillId="5" fontId="5" numFmtId="0" xfId="0" applyAlignment="1" applyBorder="1" applyFont="1">
      <alignment horizontal="center" shrinkToFit="0" vertical="center" wrapText="1"/>
    </xf>
    <xf borderId="3" fillId="6" fontId="5" numFmtId="0" xfId="0" applyAlignment="1" applyBorder="1" applyFill="1" applyFont="1">
      <alignment horizontal="center" shrinkToFit="0" vertical="center" wrapText="1"/>
    </xf>
    <xf borderId="4" fillId="6" fontId="5" numFmtId="0" xfId="0" applyAlignment="1" applyBorder="1" applyFont="1">
      <alignment horizontal="center" shrinkToFit="0" vertical="center" wrapText="1"/>
    </xf>
    <xf borderId="3" fillId="7" fontId="5" numFmtId="0" xfId="0" applyAlignment="1" applyBorder="1" applyFill="1" applyFont="1">
      <alignment horizontal="center" shrinkToFit="0" vertical="center" wrapText="1"/>
    </xf>
    <xf borderId="4" fillId="7" fontId="5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shrinkToFit="0" vertical="center" wrapText="1"/>
    </xf>
    <xf borderId="3" fillId="9" fontId="5" numFmtId="0" xfId="0" applyAlignment="1" applyBorder="1" applyFill="1" applyFont="1">
      <alignment horizontal="center" shrinkToFit="0" vertical="center" wrapText="1"/>
    </xf>
    <xf borderId="4" fillId="9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3" fillId="10" fontId="5" numFmtId="0" xfId="0" applyAlignment="1" applyBorder="1" applyFill="1" applyFont="1">
      <alignment horizontal="center" shrinkToFit="0" vertical="center" wrapText="1"/>
    </xf>
    <xf borderId="4" fillId="10" fontId="5" numFmtId="0" xfId="0" applyAlignment="1" applyBorder="1" applyFont="1">
      <alignment horizontal="center" shrinkToFit="0" vertical="center" wrapText="1"/>
    </xf>
    <xf borderId="3" fillId="11" fontId="5" numFmtId="0" xfId="0" applyAlignment="1" applyBorder="1" applyFill="1" applyFont="1">
      <alignment horizontal="center" shrinkToFit="0" vertical="center" wrapText="1"/>
    </xf>
    <xf borderId="4" fillId="11" fontId="5" numFmtId="0" xfId="0" applyAlignment="1" applyBorder="1" applyFont="1">
      <alignment horizontal="center" shrinkToFit="0" vertical="center" wrapText="1"/>
    </xf>
    <xf borderId="3" fillId="12" fontId="5" numFmtId="0" xfId="0" applyAlignment="1" applyBorder="1" applyFill="1" applyFont="1">
      <alignment horizontal="center" shrinkToFit="0" vertical="center" wrapText="1"/>
    </xf>
    <xf borderId="4" fillId="12" fontId="5" numFmtId="0" xfId="0" applyAlignment="1" applyBorder="1" applyFont="1">
      <alignment horizontal="center" shrinkToFit="0" vertical="center" wrapText="1"/>
    </xf>
    <xf borderId="3" fillId="13" fontId="5" numFmtId="0" xfId="0" applyAlignment="1" applyBorder="1" applyFill="1" applyFont="1">
      <alignment horizontal="center" shrinkToFit="0" vertical="center" wrapText="1"/>
    </xf>
    <xf borderId="4" fillId="13" fontId="5" numFmtId="0" xfId="0" applyAlignment="1" applyBorder="1" applyFont="1">
      <alignment horizontal="center" shrinkToFit="0" vertical="center" wrapText="1"/>
    </xf>
    <xf borderId="3" fillId="14" fontId="5" numFmtId="0" xfId="0" applyAlignment="1" applyBorder="1" applyFill="1" applyFont="1">
      <alignment horizontal="center" shrinkToFit="0" vertical="center" wrapText="1"/>
    </xf>
    <xf borderId="4" fillId="14" fontId="5" numFmtId="0" xfId="0" applyAlignment="1" applyBorder="1" applyFont="1">
      <alignment horizontal="center" shrinkToFit="0" vertical="center" wrapText="1"/>
    </xf>
    <xf borderId="3" fillId="15" fontId="5" numFmtId="0" xfId="0" applyAlignment="1" applyBorder="1" applyFill="1" applyFont="1">
      <alignment horizontal="center" shrinkToFit="0" vertical="center" wrapText="1"/>
    </xf>
    <xf borderId="4" fillId="15" fontId="5" numFmtId="0" xfId="0" applyAlignment="1" applyBorder="1" applyFont="1">
      <alignment horizontal="center" shrinkToFit="0" vertical="center" wrapText="1"/>
    </xf>
    <xf borderId="3" fillId="16" fontId="5" numFmtId="0" xfId="0" applyAlignment="1" applyBorder="1" applyFill="1" applyFont="1">
      <alignment horizontal="center" shrinkToFit="0" vertical="center" wrapText="1"/>
    </xf>
    <xf borderId="4" fillId="16" fontId="5" numFmtId="0" xfId="0" applyAlignment="1" applyBorder="1" applyFont="1">
      <alignment horizontal="center" shrinkToFit="0" vertical="center" wrapText="1"/>
    </xf>
    <xf borderId="3" fillId="17" fontId="5" numFmtId="0" xfId="0" applyAlignment="1" applyBorder="1" applyFill="1" applyFont="1">
      <alignment horizontal="center" shrinkToFit="0" vertical="center" wrapText="1"/>
    </xf>
    <xf borderId="4" fillId="17" fontId="5" numFmtId="0" xfId="0" applyAlignment="1" applyBorder="1" applyFont="1">
      <alignment horizontal="center" shrinkToFit="0" vertical="center" wrapText="1"/>
    </xf>
    <xf borderId="0" fillId="2" fontId="1" numFmtId="0" xfId="0" applyAlignment="1" applyFont="1">
      <alignment readingOrder="0" shrinkToFit="0" vertical="bottom" wrapText="0"/>
    </xf>
    <xf borderId="3" fillId="18" fontId="6" numFmtId="0" xfId="0" applyAlignment="1" applyBorder="1" applyFill="1" applyFont="1">
      <alignment shrinkToFit="0" vertical="center" wrapText="1"/>
    </xf>
    <xf borderId="4" fillId="18" fontId="6" numFmtId="0" xfId="0" applyAlignment="1" applyBorder="1" applyFont="1">
      <alignment shrinkToFit="0" vertical="center" wrapText="1"/>
    </xf>
    <xf borderId="4" fillId="18" fontId="6" numFmtId="0" xfId="0" applyAlignment="1" applyBorder="1" applyFont="1">
      <alignment horizontal="center" shrinkToFit="0" vertical="center" wrapText="1"/>
    </xf>
    <xf borderId="3" fillId="19" fontId="6" numFmtId="0" xfId="0" applyAlignment="1" applyBorder="1" applyFill="1" applyFont="1">
      <alignment shrinkToFit="0" vertical="center" wrapText="1"/>
    </xf>
    <xf borderId="4" fillId="19" fontId="6" numFmtId="0" xfId="0" applyAlignment="1" applyBorder="1" applyFont="1">
      <alignment shrinkToFit="0" vertical="center" wrapText="1"/>
    </xf>
    <xf borderId="4" fillId="19" fontId="6" numFmtId="0" xfId="0" applyAlignment="1" applyBorder="1" applyFont="1">
      <alignment horizontal="right" shrinkToFit="0" vertical="center" wrapText="1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vertical="bottom"/>
    </xf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'Foglio 4'!$B$8:$B$10</c:f>
            </c:strRef>
          </c:tx>
          <c:dPt>
            <c:idx val="0"/>
            <c:spPr>
              <a:solidFill>
                <a:srgbClr val="FF0000"/>
              </a:solidFill>
              <a:ln cmpd="sng" w="19050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 cmpd="sng" w="19050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FF9900"/>
              </a:solidFill>
              <a:ln cmpd="sng" w="19050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109618"/>
              </a:solidFill>
              <a:ln cmpd="sng" w="19050">
                <a:solidFill>
                  <a:srgbClr val="000000"/>
                </a:solidFill>
              </a:ln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'Foglio 4'!$A$11:$A$14</c:f>
            </c:strRef>
          </c:cat>
          <c:val>
            <c:numRef>
              <c:f>'Foglio 4'!$B$11:$B$14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123825</xdr:colOff>
      <xdr:row>14</xdr:row>
      <xdr:rowOff>9525</xdr:rowOff>
    </xdr:from>
    <xdr:ext cx="5686425" cy="7162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1628775</xdr:colOff>
      <xdr:row>5</xdr:row>
      <xdr:rowOff>171450</xdr:rowOff>
    </xdr:from>
    <xdr:ext cx="5715000" cy="3533775"/>
    <xdr:graphicFrame>
      <xdr:nvGraphicFramePr>
        <xdr:cNvPr id="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0</xdr:colOff>
      <xdr:row>5</xdr:row>
      <xdr:rowOff>0</xdr:rowOff>
    </xdr:from>
    <xdr:ext cx="8277225" cy="5048250"/>
    <xdr:pic>
      <xdr:nvPicPr>
        <xdr:cNvPr id="0" name="image2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42.56"/>
    <col customWidth="1" min="2" max="2" width="18.78"/>
    <col customWidth="1" min="3" max="3" width="16.11"/>
    <col customWidth="1" min="5" max="5" width="12.78"/>
  </cols>
  <sheetData>
    <row r="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2" t="s">
        <v>8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6"/>
      <c r="B5" s="6"/>
      <c r="C5" s="6"/>
      <c r="D5" s="6"/>
      <c r="E5" s="6"/>
    </row>
    <row r="6">
      <c r="A6" s="6"/>
      <c r="B6" s="6"/>
      <c r="C6" s="6"/>
      <c r="D6" s="6"/>
      <c r="E6" s="6"/>
    </row>
    <row r="7">
      <c r="A7" s="8" t="s">
        <v>74</v>
      </c>
      <c r="B7" s="8" t="s">
        <v>83</v>
      </c>
      <c r="C7" s="10">
        <v>600.0</v>
      </c>
      <c r="D7" s="10">
        <v>2299.0</v>
      </c>
      <c r="E7" s="10">
        <v>1611.0</v>
      </c>
      <c r="F7" s="14">
        <f t="shared" ref="F7:F64" si="1">D7/E7</f>
        <v>1.427063935</v>
      </c>
      <c r="G7" s="14">
        <f t="shared" ref="G7:G64" si="2">C7/D7</f>
        <v>0.2609830361</v>
      </c>
    </row>
    <row r="8">
      <c r="A8" s="8" t="s">
        <v>90</v>
      </c>
      <c r="B8" s="8" t="s">
        <v>91</v>
      </c>
      <c r="C8" s="10">
        <v>8.0</v>
      </c>
      <c r="D8" s="10">
        <v>34.0</v>
      </c>
      <c r="E8" s="10">
        <v>28.0</v>
      </c>
      <c r="F8" s="14">
        <f t="shared" si="1"/>
        <v>1.214285714</v>
      </c>
      <c r="G8" s="14">
        <f t="shared" si="2"/>
        <v>0.2352941176</v>
      </c>
    </row>
    <row r="9">
      <c r="A9" s="8" t="s">
        <v>96</v>
      </c>
      <c r="B9" s="8" t="s">
        <v>97</v>
      </c>
      <c r="C9" s="10">
        <v>64.0</v>
      </c>
      <c r="D9" s="10">
        <v>260.0</v>
      </c>
      <c r="E9" s="10">
        <v>286.0</v>
      </c>
      <c r="F9" s="14">
        <f t="shared" si="1"/>
        <v>0.9090909091</v>
      </c>
      <c r="G9" s="14">
        <f t="shared" si="2"/>
        <v>0.2461538462</v>
      </c>
    </row>
    <row r="10">
      <c r="A10" s="8" t="s">
        <v>99</v>
      </c>
      <c r="B10" s="8" t="s">
        <v>62</v>
      </c>
      <c r="C10" s="10">
        <v>36.0</v>
      </c>
      <c r="D10" s="10">
        <v>156.0</v>
      </c>
      <c r="E10" s="10">
        <v>107.0</v>
      </c>
      <c r="F10" s="14">
        <f t="shared" si="1"/>
        <v>1.457943925</v>
      </c>
      <c r="G10" s="14">
        <f t="shared" si="2"/>
        <v>0.2307692308</v>
      </c>
    </row>
    <row r="11">
      <c r="A11" s="8" t="s">
        <v>100</v>
      </c>
      <c r="B11" s="8" t="s">
        <v>40</v>
      </c>
      <c r="C11" s="10">
        <v>16.0</v>
      </c>
      <c r="D11" s="10">
        <v>65.0</v>
      </c>
      <c r="E11" s="10">
        <v>122.0</v>
      </c>
      <c r="F11" s="14">
        <f t="shared" si="1"/>
        <v>0.5327868852</v>
      </c>
      <c r="G11" s="14">
        <f t="shared" si="2"/>
        <v>0.2461538462</v>
      </c>
    </row>
    <row r="12">
      <c r="A12" s="8" t="s">
        <v>111</v>
      </c>
      <c r="B12" s="8" t="s">
        <v>112</v>
      </c>
      <c r="C12" s="10">
        <v>150.0</v>
      </c>
      <c r="D12" s="10">
        <v>442.0</v>
      </c>
      <c r="E12" s="10">
        <v>299.0</v>
      </c>
      <c r="F12" s="14">
        <f t="shared" si="1"/>
        <v>1.47826087</v>
      </c>
      <c r="G12" s="14">
        <f t="shared" si="2"/>
        <v>0.3393665158</v>
      </c>
    </row>
    <row r="13">
      <c r="A13" s="8" t="s">
        <v>113</v>
      </c>
      <c r="B13" s="8" t="s">
        <v>114</v>
      </c>
      <c r="C13" s="10">
        <v>103.0</v>
      </c>
      <c r="D13" s="10">
        <v>380.0</v>
      </c>
      <c r="E13" s="10">
        <v>255.0</v>
      </c>
      <c r="F13" s="14">
        <f t="shared" si="1"/>
        <v>1.490196078</v>
      </c>
      <c r="G13" s="14">
        <f t="shared" si="2"/>
        <v>0.2710526316</v>
      </c>
    </row>
    <row r="14">
      <c r="A14" s="8" t="s">
        <v>118</v>
      </c>
      <c r="B14" s="8" t="s">
        <v>119</v>
      </c>
      <c r="C14" s="10">
        <v>42.0</v>
      </c>
      <c r="D14" s="10">
        <v>184.0</v>
      </c>
      <c r="E14" s="10">
        <v>228.0</v>
      </c>
      <c r="F14" s="14">
        <f t="shared" si="1"/>
        <v>0.8070175439</v>
      </c>
      <c r="G14" s="14">
        <f t="shared" si="2"/>
        <v>0.2282608696</v>
      </c>
    </row>
    <row r="15">
      <c r="A15" s="8" t="s">
        <v>120</v>
      </c>
      <c r="B15" s="8" t="s">
        <v>122</v>
      </c>
      <c r="C15" s="10">
        <v>328.0</v>
      </c>
      <c r="D15" s="10">
        <v>365.0</v>
      </c>
      <c r="E15" s="10">
        <v>295.0</v>
      </c>
      <c r="F15" s="14">
        <f t="shared" si="1"/>
        <v>1.237288136</v>
      </c>
      <c r="G15" s="14">
        <f t="shared" si="2"/>
        <v>0.898630137</v>
      </c>
    </row>
    <row r="16">
      <c r="A16" s="8" t="s">
        <v>123</v>
      </c>
      <c r="B16" s="8" t="s">
        <v>124</v>
      </c>
      <c r="C16" s="10">
        <v>26.0</v>
      </c>
      <c r="D16" s="10">
        <v>202.0</v>
      </c>
      <c r="E16" s="10">
        <v>107.0</v>
      </c>
      <c r="F16" s="14">
        <f t="shared" si="1"/>
        <v>1.887850467</v>
      </c>
      <c r="G16" s="14">
        <f t="shared" si="2"/>
        <v>0.1287128713</v>
      </c>
    </row>
    <row r="17">
      <c r="A17" s="8" t="s">
        <v>127</v>
      </c>
      <c r="B17" s="8" t="s">
        <v>128</v>
      </c>
      <c r="C17" s="10">
        <v>60.0</v>
      </c>
      <c r="D17" s="10">
        <v>249.0</v>
      </c>
      <c r="E17" s="10">
        <v>244.0</v>
      </c>
      <c r="F17" s="14">
        <f t="shared" si="1"/>
        <v>1.020491803</v>
      </c>
      <c r="G17" s="14">
        <f t="shared" si="2"/>
        <v>0.2409638554</v>
      </c>
    </row>
    <row r="18">
      <c r="A18" s="8" t="s">
        <v>129</v>
      </c>
      <c r="B18" s="8" t="s">
        <v>70</v>
      </c>
      <c r="C18" s="10">
        <v>280.0</v>
      </c>
      <c r="D18" s="10">
        <v>1006.0</v>
      </c>
      <c r="E18" s="10">
        <v>617.0</v>
      </c>
      <c r="F18" s="14">
        <f t="shared" si="1"/>
        <v>1.630470016</v>
      </c>
      <c r="G18" s="14">
        <f t="shared" si="2"/>
        <v>0.2783300199</v>
      </c>
    </row>
    <row r="19">
      <c r="A19" s="8" t="s">
        <v>133</v>
      </c>
      <c r="B19" s="8" t="s">
        <v>134</v>
      </c>
      <c r="C19" s="10">
        <v>21.0</v>
      </c>
      <c r="D19" s="10">
        <v>70.0</v>
      </c>
      <c r="E19" s="10">
        <v>53.0</v>
      </c>
      <c r="F19" s="14">
        <f t="shared" si="1"/>
        <v>1.320754717</v>
      </c>
      <c r="G19" s="14">
        <f t="shared" si="2"/>
        <v>0.3</v>
      </c>
    </row>
    <row r="20">
      <c r="A20" s="8" t="s">
        <v>139</v>
      </c>
      <c r="B20" s="8" t="s">
        <v>140</v>
      </c>
      <c r="C20" s="10">
        <v>4.0</v>
      </c>
      <c r="D20" s="10">
        <v>43.0</v>
      </c>
      <c r="E20" s="10">
        <v>46.0</v>
      </c>
      <c r="F20" s="14">
        <f t="shared" si="1"/>
        <v>0.9347826087</v>
      </c>
      <c r="G20" s="14">
        <f t="shared" si="2"/>
        <v>0.09302325581</v>
      </c>
    </row>
    <row r="21">
      <c r="A21" s="8" t="s">
        <v>144</v>
      </c>
      <c r="B21" s="8" t="s">
        <v>42</v>
      </c>
      <c r="C21" s="10">
        <v>280.0</v>
      </c>
      <c r="D21" s="10">
        <v>587.0</v>
      </c>
      <c r="E21" s="10">
        <v>432.0</v>
      </c>
      <c r="F21" s="14">
        <f t="shared" si="1"/>
        <v>1.358796296</v>
      </c>
      <c r="G21" s="14">
        <f t="shared" si="2"/>
        <v>0.4770017036</v>
      </c>
    </row>
    <row r="22">
      <c r="A22" s="8" t="s">
        <v>154</v>
      </c>
      <c r="B22" s="8" t="s">
        <v>156</v>
      </c>
      <c r="C22" s="10">
        <v>80.0</v>
      </c>
      <c r="D22" s="10">
        <v>218.0</v>
      </c>
      <c r="E22" s="10">
        <v>399.0</v>
      </c>
      <c r="F22" s="14">
        <f t="shared" si="1"/>
        <v>0.5463659148</v>
      </c>
      <c r="G22" s="14">
        <f t="shared" si="2"/>
        <v>0.3669724771</v>
      </c>
    </row>
    <row r="23">
      <c r="A23" s="8" t="s">
        <v>158</v>
      </c>
      <c r="B23" s="8" t="s">
        <v>159</v>
      </c>
      <c r="C23" s="10">
        <v>7.0</v>
      </c>
      <c r="D23" s="10">
        <v>57.0</v>
      </c>
      <c r="E23" s="10">
        <v>60.0</v>
      </c>
      <c r="F23" s="14">
        <f t="shared" si="1"/>
        <v>0.95</v>
      </c>
      <c r="G23" s="14">
        <f t="shared" si="2"/>
        <v>0.1228070175</v>
      </c>
    </row>
    <row r="24">
      <c r="A24" s="8" t="s">
        <v>163</v>
      </c>
      <c r="B24" s="8" t="s">
        <v>164</v>
      </c>
      <c r="C24" s="10">
        <v>24.0</v>
      </c>
      <c r="D24" s="10">
        <v>86.0</v>
      </c>
      <c r="E24" s="10">
        <v>53.0</v>
      </c>
      <c r="F24" s="14">
        <f t="shared" si="1"/>
        <v>1.622641509</v>
      </c>
      <c r="G24" s="14">
        <f t="shared" si="2"/>
        <v>0.2790697674</v>
      </c>
    </row>
    <row r="25">
      <c r="A25" s="8" t="s">
        <v>167</v>
      </c>
      <c r="B25" s="8" t="s">
        <v>168</v>
      </c>
      <c r="C25" s="10">
        <v>2.0</v>
      </c>
      <c r="D25" s="10">
        <v>48.0</v>
      </c>
      <c r="E25" s="10">
        <v>35.0</v>
      </c>
      <c r="F25" s="14">
        <f t="shared" si="1"/>
        <v>1.371428571</v>
      </c>
      <c r="G25" s="14">
        <f t="shared" si="2"/>
        <v>0.04166666667</v>
      </c>
    </row>
    <row r="26">
      <c r="A26" s="8" t="s">
        <v>172</v>
      </c>
      <c r="B26" s="8" t="s">
        <v>173</v>
      </c>
      <c r="C26" s="10">
        <v>165.0</v>
      </c>
      <c r="D26" s="10">
        <v>367.0</v>
      </c>
      <c r="E26" s="10">
        <v>244.0</v>
      </c>
      <c r="F26" s="14">
        <f t="shared" si="1"/>
        <v>1.504098361</v>
      </c>
      <c r="G26" s="14">
        <f t="shared" si="2"/>
        <v>0.4495912807</v>
      </c>
    </row>
    <row r="27">
      <c r="A27" s="8" t="s">
        <v>177</v>
      </c>
      <c r="B27" s="8" t="s">
        <v>178</v>
      </c>
      <c r="C27" s="10">
        <v>23.0</v>
      </c>
      <c r="D27" s="10">
        <v>59.0</v>
      </c>
      <c r="E27" s="10">
        <v>41.0</v>
      </c>
      <c r="F27" s="14">
        <f t="shared" si="1"/>
        <v>1.43902439</v>
      </c>
      <c r="G27" s="14">
        <f t="shared" si="2"/>
        <v>0.3898305085</v>
      </c>
    </row>
    <row r="28">
      <c r="A28" s="8" t="s">
        <v>180</v>
      </c>
      <c r="B28" s="8" t="s">
        <v>36</v>
      </c>
      <c r="C28" s="10">
        <v>150.0</v>
      </c>
      <c r="D28" s="10">
        <v>407.0</v>
      </c>
      <c r="E28" s="10">
        <v>364.0</v>
      </c>
      <c r="F28" s="14">
        <f t="shared" si="1"/>
        <v>1.118131868</v>
      </c>
      <c r="G28" s="14">
        <f t="shared" si="2"/>
        <v>0.3685503686</v>
      </c>
    </row>
    <row r="29">
      <c r="A29" s="8" t="s">
        <v>186</v>
      </c>
      <c r="B29" s="8" t="s">
        <v>187</v>
      </c>
      <c r="C29" s="10">
        <v>40.0</v>
      </c>
      <c r="D29" s="10">
        <v>220.0</v>
      </c>
      <c r="E29" s="10">
        <v>255.0</v>
      </c>
      <c r="F29" s="14">
        <f t="shared" si="1"/>
        <v>0.862745098</v>
      </c>
      <c r="G29" s="14">
        <f t="shared" si="2"/>
        <v>0.1818181818</v>
      </c>
    </row>
    <row r="30">
      <c r="A30" s="8" t="s">
        <v>189</v>
      </c>
      <c r="B30" s="8" t="s">
        <v>191</v>
      </c>
      <c r="C30" s="10">
        <v>95.0</v>
      </c>
      <c r="D30" s="10">
        <v>479.0</v>
      </c>
      <c r="E30" s="10">
        <v>395.0</v>
      </c>
      <c r="F30" s="14">
        <f t="shared" si="1"/>
        <v>1.212658228</v>
      </c>
      <c r="G30" s="14">
        <f t="shared" si="2"/>
        <v>0.1983298539</v>
      </c>
    </row>
    <row r="31">
      <c r="A31" s="8" t="s">
        <v>192</v>
      </c>
      <c r="B31" s="8" t="s">
        <v>193</v>
      </c>
      <c r="C31" s="10">
        <v>23.0</v>
      </c>
      <c r="D31" s="10">
        <v>134.0</v>
      </c>
      <c r="E31" s="10">
        <v>156.0</v>
      </c>
      <c r="F31" s="14">
        <f t="shared" si="1"/>
        <v>0.858974359</v>
      </c>
      <c r="G31" s="14">
        <f t="shared" si="2"/>
        <v>0.171641791</v>
      </c>
    </row>
    <row r="32">
      <c r="A32" s="8" t="s">
        <v>195</v>
      </c>
      <c r="B32" s="45" t="s">
        <v>196</v>
      </c>
      <c r="C32" s="10">
        <v>98.0</v>
      </c>
      <c r="D32" s="10">
        <v>138.0</v>
      </c>
      <c r="E32" s="10">
        <v>96.0</v>
      </c>
      <c r="F32" s="14">
        <f t="shared" si="1"/>
        <v>1.4375</v>
      </c>
      <c r="G32" s="14">
        <f t="shared" si="2"/>
        <v>0.7101449275</v>
      </c>
    </row>
    <row r="33">
      <c r="A33" s="8" t="s">
        <v>202</v>
      </c>
      <c r="B33" s="8" t="s">
        <v>203</v>
      </c>
      <c r="C33" s="10">
        <v>50.0</v>
      </c>
      <c r="D33" s="10">
        <v>108.0</v>
      </c>
      <c r="E33" s="10">
        <v>99.0</v>
      </c>
      <c r="F33" s="14">
        <f t="shared" si="1"/>
        <v>1.090909091</v>
      </c>
      <c r="G33" s="14">
        <f t="shared" si="2"/>
        <v>0.462962963</v>
      </c>
    </row>
    <row r="34">
      <c r="A34" s="8" t="s">
        <v>204</v>
      </c>
      <c r="B34" s="8" t="s">
        <v>205</v>
      </c>
      <c r="C34" s="10">
        <v>300.0</v>
      </c>
      <c r="D34" s="10">
        <v>455.0</v>
      </c>
      <c r="E34" s="10">
        <v>411.0</v>
      </c>
      <c r="F34" s="14">
        <f t="shared" si="1"/>
        <v>1.107055961</v>
      </c>
      <c r="G34" s="14">
        <f t="shared" si="2"/>
        <v>0.6593406593</v>
      </c>
    </row>
    <row r="35">
      <c r="A35" s="8" t="s">
        <v>208</v>
      </c>
      <c r="B35" s="8" t="s">
        <v>209</v>
      </c>
      <c r="C35" s="10">
        <v>60.0</v>
      </c>
      <c r="D35" s="10">
        <v>530.0</v>
      </c>
      <c r="E35" s="10">
        <v>345.0</v>
      </c>
      <c r="F35" s="14">
        <f t="shared" si="1"/>
        <v>1.536231884</v>
      </c>
      <c r="G35" s="14">
        <f t="shared" si="2"/>
        <v>0.1132075472</v>
      </c>
    </row>
    <row r="36">
      <c r="A36" s="8" t="s">
        <v>210</v>
      </c>
      <c r="B36" s="8" t="s">
        <v>211</v>
      </c>
      <c r="C36" s="10">
        <v>3.0</v>
      </c>
      <c r="D36" s="10">
        <v>28.0</v>
      </c>
      <c r="E36" s="10">
        <v>37.0</v>
      </c>
      <c r="F36" s="14">
        <f t="shared" si="1"/>
        <v>0.7567567568</v>
      </c>
      <c r="G36" s="14">
        <f t="shared" si="2"/>
        <v>0.1071428571</v>
      </c>
    </row>
    <row r="37">
      <c r="A37" s="8" t="s">
        <v>213</v>
      </c>
      <c r="B37" s="8" t="s">
        <v>79</v>
      </c>
      <c r="C37" s="10">
        <v>70.0</v>
      </c>
      <c r="D37" s="10">
        <v>451.0</v>
      </c>
      <c r="E37" s="10">
        <v>567.0</v>
      </c>
      <c r="F37" s="14">
        <f t="shared" si="1"/>
        <v>0.7954144621</v>
      </c>
      <c r="G37" s="14">
        <f t="shared" si="2"/>
        <v>0.155210643</v>
      </c>
    </row>
    <row r="38">
      <c r="A38" s="8" t="s">
        <v>214</v>
      </c>
      <c r="B38" s="8" t="s">
        <v>64</v>
      </c>
      <c r="C38" s="10">
        <v>111.0</v>
      </c>
      <c r="D38" s="10">
        <v>394.0</v>
      </c>
      <c r="E38" s="10">
        <v>261.0</v>
      </c>
      <c r="F38" s="14">
        <f t="shared" si="1"/>
        <v>1.509578544</v>
      </c>
      <c r="G38" s="14">
        <f t="shared" si="2"/>
        <v>0.2817258883</v>
      </c>
    </row>
    <row r="39">
      <c r="A39" s="8" t="s">
        <v>217</v>
      </c>
      <c r="B39" s="8" t="s">
        <v>218</v>
      </c>
      <c r="C39" s="10">
        <v>200.0</v>
      </c>
      <c r="D39" s="10">
        <v>636.0</v>
      </c>
      <c r="E39" s="10">
        <v>510.0</v>
      </c>
      <c r="F39" s="14">
        <f t="shared" si="1"/>
        <v>1.247058824</v>
      </c>
      <c r="G39" s="14">
        <f t="shared" si="2"/>
        <v>0.3144654088</v>
      </c>
    </row>
    <row r="40">
      <c r="A40" s="8" t="s">
        <v>219</v>
      </c>
      <c r="B40" s="8" t="s">
        <v>220</v>
      </c>
      <c r="C40" s="10">
        <v>150.0</v>
      </c>
      <c r="D40" s="10">
        <v>431.0</v>
      </c>
      <c r="E40" s="10">
        <v>454.0</v>
      </c>
      <c r="F40" s="14">
        <f t="shared" si="1"/>
        <v>0.949339207</v>
      </c>
      <c r="G40" s="14">
        <f t="shared" si="2"/>
        <v>0.3480278422</v>
      </c>
    </row>
    <row r="41">
      <c r="A41" s="8" t="s">
        <v>221</v>
      </c>
      <c r="B41" s="8" t="s">
        <v>222</v>
      </c>
      <c r="C41" s="10">
        <v>37.0</v>
      </c>
      <c r="D41" s="10">
        <v>179.0</v>
      </c>
      <c r="E41" s="10">
        <v>149.0</v>
      </c>
      <c r="F41" s="14">
        <f t="shared" si="1"/>
        <v>1.201342282</v>
      </c>
      <c r="G41" s="14">
        <f t="shared" si="2"/>
        <v>0.2067039106</v>
      </c>
    </row>
    <row r="42">
      <c r="A42" s="8" t="s">
        <v>223</v>
      </c>
      <c r="B42" s="8" t="s">
        <v>72</v>
      </c>
      <c r="C42" s="10">
        <v>50.0</v>
      </c>
      <c r="D42" s="10">
        <v>540.0</v>
      </c>
      <c r="E42" s="10">
        <v>685.0</v>
      </c>
      <c r="F42" s="14">
        <f t="shared" si="1"/>
        <v>0.7883211679</v>
      </c>
      <c r="G42" s="14">
        <f t="shared" si="2"/>
        <v>0.09259259259</v>
      </c>
    </row>
    <row r="43">
      <c r="A43" s="8" t="s">
        <v>224</v>
      </c>
      <c r="B43" s="8" t="s">
        <v>225</v>
      </c>
      <c r="C43" s="10">
        <v>50.0</v>
      </c>
      <c r="D43" s="10">
        <v>406.0</v>
      </c>
      <c r="E43" s="10">
        <v>239.0</v>
      </c>
      <c r="F43" s="14">
        <f t="shared" si="1"/>
        <v>1.69874477</v>
      </c>
      <c r="G43" s="14">
        <f t="shared" si="2"/>
        <v>0.1231527094</v>
      </c>
    </row>
    <row r="44">
      <c r="A44" s="8" t="s">
        <v>226</v>
      </c>
      <c r="B44" s="8" t="s">
        <v>227</v>
      </c>
      <c r="C44" s="10">
        <v>293.0</v>
      </c>
      <c r="D44" s="10">
        <v>617.0</v>
      </c>
      <c r="E44" s="10">
        <v>306.0</v>
      </c>
      <c r="F44" s="14">
        <f t="shared" si="1"/>
        <v>2.016339869</v>
      </c>
      <c r="G44" s="14">
        <f t="shared" si="2"/>
        <v>0.4748784441</v>
      </c>
    </row>
    <row r="45">
      <c r="A45" s="8" t="s">
        <v>228</v>
      </c>
      <c r="B45" s="8" t="s">
        <v>229</v>
      </c>
      <c r="C45" s="10">
        <v>18.0</v>
      </c>
      <c r="D45" s="10">
        <v>227.0</v>
      </c>
      <c r="E45" s="10">
        <v>141.0</v>
      </c>
      <c r="F45" s="14">
        <f t="shared" si="1"/>
        <v>1.609929078</v>
      </c>
      <c r="G45" s="14">
        <f t="shared" si="2"/>
        <v>0.07929515419</v>
      </c>
    </row>
    <row r="46">
      <c r="A46" s="8" t="s">
        <v>230</v>
      </c>
      <c r="B46" s="8" t="s">
        <v>231</v>
      </c>
      <c r="C46" s="10">
        <v>5.0</v>
      </c>
      <c r="D46" s="10">
        <v>257.0</v>
      </c>
      <c r="E46" s="10">
        <v>193.0</v>
      </c>
      <c r="F46" s="14">
        <f t="shared" si="1"/>
        <v>1.331606218</v>
      </c>
      <c r="G46" s="14">
        <f t="shared" si="2"/>
        <v>0.01945525292</v>
      </c>
    </row>
    <row r="47">
      <c r="A47" s="8" t="s">
        <v>232</v>
      </c>
      <c r="B47" s="8" t="s">
        <v>233</v>
      </c>
      <c r="C47" s="10">
        <v>90.0</v>
      </c>
      <c r="D47" s="10">
        <v>382.0</v>
      </c>
      <c r="E47" s="10">
        <v>274.0</v>
      </c>
      <c r="F47" s="14">
        <f t="shared" si="1"/>
        <v>1.394160584</v>
      </c>
      <c r="G47" s="14">
        <f t="shared" si="2"/>
        <v>0.2356020942</v>
      </c>
    </row>
    <row r="48">
      <c r="A48" s="8" t="s">
        <v>234</v>
      </c>
      <c r="B48" s="8" t="s">
        <v>235</v>
      </c>
      <c r="C48" s="10">
        <v>60.0</v>
      </c>
      <c r="D48" s="10">
        <v>205.0</v>
      </c>
      <c r="E48" s="10">
        <v>120.0</v>
      </c>
      <c r="F48" s="14">
        <f t="shared" si="1"/>
        <v>1.708333333</v>
      </c>
      <c r="G48" s="14">
        <f t="shared" si="2"/>
        <v>0.2926829268</v>
      </c>
    </row>
    <row r="49">
      <c r="A49" s="8" t="s">
        <v>236</v>
      </c>
      <c r="B49" s="8" t="s">
        <v>237</v>
      </c>
      <c r="C49" s="10">
        <v>100.0</v>
      </c>
      <c r="D49" s="10">
        <v>620.0</v>
      </c>
      <c r="E49" s="10">
        <v>592.0</v>
      </c>
      <c r="F49" s="14">
        <f t="shared" si="1"/>
        <v>1.047297297</v>
      </c>
      <c r="G49" s="14">
        <f t="shared" si="2"/>
        <v>0.1612903226</v>
      </c>
    </row>
    <row r="50">
      <c r="A50" s="8" t="s">
        <v>238</v>
      </c>
      <c r="B50" s="8" t="s">
        <v>239</v>
      </c>
      <c r="C50" s="10">
        <v>50.0</v>
      </c>
      <c r="D50" s="10">
        <v>239.0</v>
      </c>
      <c r="E50" s="10">
        <v>207.0</v>
      </c>
      <c r="F50" s="14">
        <f t="shared" si="1"/>
        <v>1.154589372</v>
      </c>
      <c r="G50" s="14">
        <f t="shared" si="2"/>
        <v>0.2092050209</v>
      </c>
    </row>
    <row r="51">
      <c r="A51" s="8" t="s">
        <v>240</v>
      </c>
      <c r="B51" s="8" t="s">
        <v>241</v>
      </c>
      <c r="C51" s="10">
        <v>100.0</v>
      </c>
      <c r="D51" s="10">
        <v>406.0</v>
      </c>
      <c r="E51" s="10">
        <v>363.0</v>
      </c>
      <c r="F51" s="14">
        <f t="shared" si="1"/>
        <v>1.1184573</v>
      </c>
      <c r="G51" s="14">
        <f t="shared" si="2"/>
        <v>0.2463054187</v>
      </c>
    </row>
    <row r="52">
      <c r="A52" s="8" t="s">
        <v>242</v>
      </c>
      <c r="B52" s="8" t="s">
        <v>243</v>
      </c>
      <c r="C52" s="10">
        <v>160.0</v>
      </c>
      <c r="D52" s="10">
        <v>313.0</v>
      </c>
      <c r="E52" s="10">
        <v>203.0</v>
      </c>
      <c r="F52" s="14">
        <f t="shared" si="1"/>
        <v>1.541871921</v>
      </c>
      <c r="G52" s="14">
        <f t="shared" si="2"/>
        <v>0.5111821086</v>
      </c>
    </row>
    <row r="53">
      <c r="A53" s="8" t="s">
        <v>244</v>
      </c>
      <c r="B53" s="8" t="s">
        <v>245</v>
      </c>
      <c r="C53" s="10">
        <v>130.0</v>
      </c>
      <c r="D53" s="10">
        <v>227.0</v>
      </c>
      <c r="E53" s="10">
        <v>153.0</v>
      </c>
      <c r="F53" s="14">
        <f t="shared" si="1"/>
        <v>1.483660131</v>
      </c>
      <c r="G53" s="14">
        <f t="shared" si="2"/>
        <v>0.5726872247</v>
      </c>
    </row>
    <row r="54">
      <c r="A54" s="8" t="s">
        <v>246</v>
      </c>
      <c r="B54" s="8" t="s">
        <v>34</v>
      </c>
      <c r="C54" s="10">
        <v>31.0</v>
      </c>
      <c r="D54" s="10">
        <v>100.0</v>
      </c>
      <c r="E54" s="10">
        <v>90.0</v>
      </c>
      <c r="F54" s="14">
        <f t="shared" si="1"/>
        <v>1.111111111</v>
      </c>
      <c r="G54" s="14">
        <f t="shared" si="2"/>
        <v>0.31</v>
      </c>
    </row>
    <row r="55">
      <c r="A55" s="8" t="s">
        <v>247</v>
      </c>
      <c r="B55" s="8" t="s">
        <v>26</v>
      </c>
      <c r="C55" s="10">
        <v>200.0</v>
      </c>
      <c r="D55" s="10">
        <v>492.0</v>
      </c>
      <c r="E55" s="10">
        <v>395.0</v>
      </c>
      <c r="F55" s="14">
        <f t="shared" si="1"/>
        <v>1.24556962</v>
      </c>
      <c r="G55" s="14">
        <f t="shared" si="2"/>
        <v>0.406504065</v>
      </c>
    </row>
    <row r="56">
      <c r="A56" s="8" t="s">
        <v>248</v>
      </c>
      <c r="B56" s="8" t="s">
        <v>249</v>
      </c>
      <c r="C56" s="10">
        <v>10.0</v>
      </c>
      <c r="D56" s="10">
        <v>77.0</v>
      </c>
      <c r="E56" s="10">
        <v>51.0</v>
      </c>
      <c r="F56" s="14">
        <f t="shared" si="1"/>
        <v>1.509803922</v>
      </c>
      <c r="G56" s="14">
        <f t="shared" si="2"/>
        <v>0.1298701299</v>
      </c>
    </row>
    <row r="57">
      <c r="A57" s="8" t="s">
        <v>250</v>
      </c>
      <c r="B57" s="8" t="s">
        <v>251</v>
      </c>
      <c r="C57" s="10">
        <v>53.0</v>
      </c>
      <c r="D57" s="10">
        <v>331.0</v>
      </c>
      <c r="E57" s="10">
        <v>216.0</v>
      </c>
      <c r="F57" s="14">
        <f t="shared" si="1"/>
        <v>1.532407407</v>
      </c>
      <c r="G57" s="14">
        <f t="shared" si="2"/>
        <v>0.1601208459</v>
      </c>
    </row>
    <row r="58">
      <c r="A58" s="8" t="s">
        <v>252</v>
      </c>
      <c r="B58" s="8" t="s">
        <v>253</v>
      </c>
      <c r="C58" s="10">
        <v>93.0</v>
      </c>
      <c r="D58" s="10">
        <v>98.0</v>
      </c>
      <c r="E58" s="10">
        <v>112.0</v>
      </c>
      <c r="F58" s="14">
        <f t="shared" si="1"/>
        <v>0.875</v>
      </c>
      <c r="G58" s="14">
        <f t="shared" si="2"/>
        <v>0.9489795918</v>
      </c>
    </row>
    <row r="59">
      <c r="A59" s="8" t="s">
        <v>254</v>
      </c>
      <c r="B59" s="8" t="s">
        <v>255</v>
      </c>
      <c r="C59" s="10">
        <v>100.0</v>
      </c>
      <c r="D59" s="10">
        <v>581.0</v>
      </c>
      <c r="E59" s="10">
        <v>436.0</v>
      </c>
      <c r="F59" s="14">
        <f t="shared" si="1"/>
        <v>1.332568807</v>
      </c>
      <c r="G59" s="14">
        <f t="shared" si="2"/>
        <v>0.1721170396</v>
      </c>
    </row>
    <row r="60">
      <c r="A60" s="8" t="s">
        <v>256</v>
      </c>
      <c r="B60" s="8" t="s">
        <v>56</v>
      </c>
      <c r="C60" s="10">
        <v>20.0</v>
      </c>
      <c r="D60" s="8">
        <v>957.0</v>
      </c>
      <c r="E60" s="8">
        <v>819.0</v>
      </c>
      <c r="F60" s="14">
        <f t="shared" si="1"/>
        <v>1.168498168</v>
      </c>
      <c r="G60" s="14">
        <f t="shared" si="2"/>
        <v>0.02089864159</v>
      </c>
    </row>
    <row r="61">
      <c r="A61" s="8" t="s">
        <v>257</v>
      </c>
      <c r="B61" s="8" t="s">
        <v>258</v>
      </c>
      <c r="C61" s="10">
        <v>5.0</v>
      </c>
      <c r="D61" s="10">
        <v>52.0</v>
      </c>
      <c r="E61" s="10">
        <v>40.0</v>
      </c>
      <c r="F61" s="14">
        <f t="shared" si="1"/>
        <v>1.3</v>
      </c>
      <c r="G61" s="14">
        <f t="shared" si="2"/>
        <v>0.09615384615</v>
      </c>
    </row>
    <row r="62">
      <c r="A62" s="8" t="s">
        <v>259</v>
      </c>
      <c r="B62" s="8" t="s">
        <v>260</v>
      </c>
      <c r="C62" s="10">
        <v>18.0</v>
      </c>
      <c r="D62" s="10">
        <v>1445.0</v>
      </c>
      <c r="E62" s="10">
        <v>1020.0</v>
      </c>
      <c r="F62" s="14">
        <f t="shared" si="1"/>
        <v>1.416666667</v>
      </c>
      <c r="G62" s="14">
        <f t="shared" si="2"/>
        <v>0.0124567474</v>
      </c>
    </row>
    <row r="63">
      <c r="A63" s="8" t="s">
        <v>261</v>
      </c>
      <c r="B63" s="8" t="s">
        <v>13</v>
      </c>
      <c r="C63" s="10">
        <v>525.0</v>
      </c>
      <c r="D63" s="10">
        <v>750.0</v>
      </c>
      <c r="E63" s="10">
        <v>546.0</v>
      </c>
      <c r="F63" s="14">
        <f t="shared" si="1"/>
        <v>1.373626374</v>
      </c>
      <c r="G63" s="14">
        <f t="shared" si="2"/>
        <v>0.7</v>
      </c>
    </row>
    <row r="64">
      <c r="A64" s="8" t="s">
        <v>262</v>
      </c>
      <c r="B64" s="8" t="s">
        <v>20</v>
      </c>
      <c r="C64" s="10">
        <v>600.0</v>
      </c>
      <c r="D64" s="10">
        <v>1337.0</v>
      </c>
      <c r="E64" s="10">
        <v>825.0</v>
      </c>
      <c r="F64" s="14">
        <f t="shared" si="1"/>
        <v>1.620606061</v>
      </c>
      <c r="G64" s="14">
        <f t="shared" si="2"/>
        <v>0.4487658938</v>
      </c>
    </row>
    <row r="65">
      <c r="A65" s="6"/>
    </row>
    <row r="66">
      <c r="A66" s="6"/>
    </row>
    <row r="67">
      <c r="A67" s="6"/>
    </row>
    <row r="68">
      <c r="A68" s="6"/>
    </row>
    <row r="69">
      <c r="A69" s="6"/>
    </row>
    <row r="70">
      <c r="A70" s="6"/>
    </row>
    <row r="71">
      <c r="A71" s="6"/>
    </row>
    <row r="72">
      <c r="A72" s="6"/>
    </row>
    <row r="73">
      <c r="A73" s="6"/>
    </row>
    <row r="74">
      <c r="A74" s="6"/>
    </row>
    <row r="75">
      <c r="A75" s="6"/>
    </row>
    <row r="76">
      <c r="A76" s="6"/>
    </row>
    <row r="77">
      <c r="A77" s="6"/>
    </row>
    <row r="78">
      <c r="A78" s="6"/>
    </row>
    <row r="79">
      <c r="A79" s="6"/>
    </row>
    <row r="80">
      <c r="A80" s="6"/>
    </row>
    <row r="81">
      <c r="A81" s="52"/>
    </row>
    <row r="82">
      <c r="A82" s="6"/>
    </row>
    <row r="83">
      <c r="A83" s="6"/>
    </row>
    <row r="84">
      <c r="A84" s="53"/>
    </row>
    <row r="85">
      <c r="A85" s="6"/>
    </row>
    <row r="86">
      <c r="A86" s="53"/>
    </row>
    <row r="87">
      <c r="A87" s="6"/>
    </row>
    <row r="88">
      <c r="A88" s="53"/>
    </row>
    <row r="89">
      <c r="A89" s="53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1.78"/>
    <col customWidth="1" min="2" max="26" width="8.33"/>
  </cols>
  <sheetData>
    <row r="1" ht="15.75" customHeight="1">
      <c r="A1" s="3" t="s">
        <v>7</v>
      </c>
    </row>
    <row r="2" ht="15.75" customHeight="1"/>
    <row r="3" ht="15.75" customHeight="1">
      <c r="A3" s="3" t="s">
        <v>9</v>
      </c>
    </row>
    <row r="4" ht="15.75" customHeight="1">
      <c r="A4" t="s">
        <v>10</v>
      </c>
      <c r="B4" s="3" t="s">
        <v>11</v>
      </c>
    </row>
    <row r="5" ht="15.75" customHeight="1">
      <c r="A5" t="s">
        <v>12</v>
      </c>
      <c r="B5" s="3" t="s">
        <v>13</v>
      </c>
    </row>
    <row r="6" ht="15.75" customHeight="1">
      <c r="A6" t="s">
        <v>14</v>
      </c>
      <c r="B6" s="3" t="s">
        <v>15</v>
      </c>
    </row>
    <row r="7" ht="15.75" customHeight="1">
      <c r="A7" t="s">
        <v>17</v>
      </c>
      <c r="B7" s="3" t="s">
        <v>18</v>
      </c>
    </row>
    <row r="8" ht="15.75" customHeight="1">
      <c r="A8" t="s">
        <v>19</v>
      </c>
      <c r="B8" s="3" t="s">
        <v>20</v>
      </c>
    </row>
    <row r="9" ht="15.75" customHeight="1">
      <c r="A9" t="s">
        <v>21</v>
      </c>
      <c r="B9" s="3" t="s">
        <v>22</v>
      </c>
    </row>
    <row r="10" ht="15.75" customHeight="1">
      <c r="A10" t="s">
        <v>23</v>
      </c>
      <c r="B10" s="3" t="s">
        <v>24</v>
      </c>
    </row>
    <row r="11" ht="15.75" customHeight="1">
      <c r="A11" t="s">
        <v>25</v>
      </c>
      <c r="B11" s="3" t="s">
        <v>26</v>
      </c>
    </row>
    <row r="12" ht="15.75" customHeight="1">
      <c r="A12" t="s">
        <v>27</v>
      </c>
      <c r="B12" s="3" t="s">
        <v>28</v>
      </c>
    </row>
    <row r="13" ht="15.75" customHeight="1">
      <c r="A13" t="s">
        <v>29</v>
      </c>
      <c r="B13" s="3" t="s">
        <v>30</v>
      </c>
    </row>
    <row r="14" ht="15.75" customHeight="1">
      <c r="A14" t="s">
        <v>31</v>
      </c>
      <c r="B14" s="3" t="s">
        <v>32</v>
      </c>
    </row>
    <row r="15" ht="15.75" customHeight="1">
      <c r="A15" t="s">
        <v>33</v>
      </c>
      <c r="B15" s="3" t="s">
        <v>34</v>
      </c>
    </row>
    <row r="16" ht="15.75" customHeight="1">
      <c r="A16" t="s">
        <v>35</v>
      </c>
      <c r="B16" s="3" t="s">
        <v>36</v>
      </c>
    </row>
    <row r="17" ht="15.75" customHeight="1">
      <c r="A17" t="s">
        <v>37</v>
      </c>
      <c r="B17" s="3" t="s">
        <v>38</v>
      </c>
    </row>
    <row r="18" ht="15.75" customHeight="1">
      <c r="A18" t="s">
        <v>39</v>
      </c>
      <c r="B18" s="3" t="s">
        <v>40</v>
      </c>
    </row>
    <row r="19" ht="15.75" customHeight="1">
      <c r="A19" t="s">
        <v>41</v>
      </c>
      <c r="B19" s="3" t="s">
        <v>42</v>
      </c>
    </row>
    <row r="20" ht="15.75" customHeight="1">
      <c r="A20" t="s">
        <v>43</v>
      </c>
      <c r="B20" s="3" t="s">
        <v>44</v>
      </c>
    </row>
    <row r="21" ht="15.75" customHeight="1">
      <c r="A21" t="s">
        <v>45</v>
      </c>
      <c r="B21" s="3" t="s">
        <v>46</v>
      </c>
    </row>
    <row r="22" ht="15.75" customHeight="1">
      <c r="A22" t="s">
        <v>47</v>
      </c>
      <c r="B22" s="3" t="s">
        <v>48</v>
      </c>
    </row>
    <row r="23" ht="15.75" customHeight="1">
      <c r="A23" t="s">
        <v>49</v>
      </c>
      <c r="B23" s="3" t="s">
        <v>50</v>
      </c>
    </row>
    <row r="24" ht="15.75" customHeight="1">
      <c r="A24" t="s">
        <v>51</v>
      </c>
      <c r="B24" s="3" t="s">
        <v>52</v>
      </c>
    </row>
    <row r="25" ht="15.75" customHeight="1">
      <c r="A25" t="s">
        <v>53</v>
      </c>
      <c r="B25" s="3" t="s">
        <v>54</v>
      </c>
    </row>
    <row r="26" ht="15.75" customHeight="1">
      <c r="A26" t="s">
        <v>55</v>
      </c>
      <c r="B26" s="3" t="s">
        <v>56</v>
      </c>
    </row>
    <row r="27" ht="15.75" customHeight="1">
      <c r="A27" t="s">
        <v>57</v>
      </c>
      <c r="B27" s="3" t="s">
        <v>58</v>
      </c>
    </row>
    <row r="28" ht="15.75" customHeight="1">
      <c r="A28" t="s">
        <v>59</v>
      </c>
      <c r="B28" s="3" t="s">
        <v>60</v>
      </c>
    </row>
    <row r="29" ht="15.75" customHeight="1">
      <c r="A29" t="s">
        <v>61</v>
      </c>
      <c r="B29" s="3" t="s">
        <v>62</v>
      </c>
    </row>
    <row r="30" ht="15.75" customHeight="1">
      <c r="A30" t="s">
        <v>63</v>
      </c>
      <c r="B30" s="3" t="s">
        <v>64</v>
      </c>
    </row>
    <row r="31" ht="15.75" customHeight="1">
      <c r="A31" t="s">
        <v>65</v>
      </c>
      <c r="B31" s="3" t="s">
        <v>66</v>
      </c>
    </row>
    <row r="32" ht="15.75" customHeight="1">
      <c r="A32" t="s">
        <v>67</v>
      </c>
      <c r="B32" s="3" t="s">
        <v>68</v>
      </c>
    </row>
    <row r="33" ht="15.75" customHeight="1">
      <c r="A33" t="s">
        <v>69</v>
      </c>
      <c r="B33" s="3" t="s">
        <v>70</v>
      </c>
    </row>
    <row r="34" ht="15.75" customHeight="1">
      <c r="A34" t="s">
        <v>71</v>
      </c>
      <c r="B34" s="3" t="s">
        <v>72</v>
      </c>
    </row>
    <row r="35" ht="15.75" customHeight="1">
      <c r="A35" t="s">
        <v>73</v>
      </c>
      <c r="B35" s="3" t="s">
        <v>75</v>
      </c>
    </row>
    <row r="36" ht="15.75" customHeight="1">
      <c r="A36" t="s">
        <v>76</v>
      </c>
      <c r="B36" s="3" t="s">
        <v>77</v>
      </c>
    </row>
    <row r="37" ht="15.75" customHeight="1">
      <c r="A37" s="3" t="s">
        <v>78</v>
      </c>
      <c r="B37" s="3" t="s">
        <v>79</v>
      </c>
    </row>
    <row r="38" ht="15.75" customHeight="1">
      <c r="A38" t="s">
        <v>80</v>
      </c>
      <c r="B38" s="3" t="s">
        <v>81</v>
      </c>
    </row>
    <row r="39" ht="15.75" customHeight="1"/>
    <row r="40" ht="15.75" customHeight="1">
      <c r="A40" s="3" t="s">
        <v>82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33"/>
    <col customWidth="1" min="2" max="2" width="12.67"/>
    <col customWidth="1" min="3" max="26" width="8.33"/>
  </cols>
  <sheetData>
    <row r="1" ht="15.75" customHeight="1">
      <c r="A1" s="3" t="s">
        <v>6</v>
      </c>
    </row>
    <row r="2" ht="15.75" customHeight="1"/>
    <row r="3" ht="15.75" customHeight="1">
      <c r="A3" s="5" t="s">
        <v>16</v>
      </c>
      <c r="B3" s="7"/>
      <c r="C3" s="7"/>
      <c r="D3" s="7"/>
      <c r="E3" s="9"/>
    </row>
    <row r="4" ht="15.75" customHeight="1">
      <c r="A4" s="11" t="s">
        <v>84</v>
      </c>
      <c r="B4" s="12" t="s">
        <v>85</v>
      </c>
      <c r="C4" s="12" t="s">
        <v>86</v>
      </c>
      <c r="D4" s="12" t="s">
        <v>87</v>
      </c>
      <c r="E4" s="3" t="s">
        <v>1</v>
      </c>
    </row>
    <row r="5" ht="15.75" customHeight="1">
      <c r="A5" s="13" t="s">
        <v>88</v>
      </c>
      <c r="B5" s="15" t="s">
        <v>89</v>
      </c>
      <c r="C5" s="16">
        <v>18.0</v>
      </c>
      <c r="D5" s="16">
        <v>18.0</v>
      </c>
      <c r="E5" s="3" t="s">
        <v>92</v>
      </c>
    </row>
    <row r="6" ht="15.75" customHeight="1">
      <c r="A6" s="13" t="s">
        <v>88</v>
      </c>
      <c r="B6" s="15" t="s">
        <v>93</v>
      </c>
      <c r="C6" s="16">
        <v>0.0</v>
      </c>
      <c r="D6" s="16">
        <v>20.0</v>
      </c>
      <c r="E6" s="3" t="s">
        <v>94</v>
      </c>
    </row>
    <row r="7" ht="15.75" customHeight="1">
      <c r="A7" s="17" t="s">
        <v>95</v>
      </c>
      <c r="B7" s="18" t="s">
        <v>98</v>
      </c>
      <c r="C7" s="19">
        <v>10.0</v>
      </c>
      <c r="D7" s="19">
        <v>4.0</v>
      </c>
      <c r="E7" s="3" t="s">
        <v>101</v>
      </c>
    </row>
    <row r="8" ht="15.75" customHeight="1">
      <c r="A8" s="17" t="s">
        <v>95</v>
      </c>
      <c r="B8" s="18" t="s">
        <v>102</v>
      </c>
      <c r="C8" s="19">
        <v>20.0</v>
      </c>
      <c r="D8" s="19">
        <v>0.0</v>
      </c>
      <c r="E8" s="3" t="s">
        <v>103</v>
      </c>
    </row>
    <row r="9" ht="15.75" customHeight="1">
      <c r="A9" s="17" t="s">
        <v>95</v>
      </c>
      <c r="B9" s="18" t="s">
        <v>104</v>
      </c>
      <c r="C9" s="19">
        <v>20.0</v>
      </c>
      <c r="D9" s="19">
        <v>18.0</v>
      </c>
      <c r="E9" s="3" t="s">
        <v>105</v>
      </c>
    </row>
    <row r="10" ht="15.75" customHeight="1">
      <c r="A10" s="17" t="s">
        <v>95</v>
      </c>
      <c r="B10" s="18" t="s">
        <v>106</v>
      </c>
      <c r="C10" s="19">
        <v>20.0</v>
      </c>
      <c r="D10" s="19">
        <v>20.0</v>
      </c>
      <c r="E10" s="3" t="s">
        <v>107</v>
      </c>
    </row>
    <row r="11" ht="15.75" customHeight="1">
      <c r="A11" s="17" t="s">
        <v>95</v>
      </c>
      <c r="B11" s="18" t="s">
        <v>108</v>
      </c>
      <c r="C11" s="19">
        <v>12.0</v>
      </c>
      <c r="D11" s="19">
        <v>11.0</v>
      </c>
      <c r="E11" s="3" t="s">
        <v>109</v>
      </c>
    </row>
    <row r="12" ht="15.75" customHeight="1">
      <c r="A12" s="20" t="s">
        <v>110</v>
      </c>
      <c r="B12" s="21" t="s">
        <v>115</v>
      </c>
      <c r="C12" s="21">
        <v>20.0</v>
      </c>
      <c r="D12" s="21">
        <v>20.0</v>
      </c>
      <c r="E12" s="3" t="s">
        <v>116</v>
      </c>
    </row>
    <row r="13" ht="15.75" customHeight="1">
      <c r="A13" s="22" t="s">
        <v>117</v>
      </c>
      <c r="B13" s="23" t="s">
        <v>121</v>
      </c>
      <c r="C13" s="23">
        <v>0.0</v>
      </c>
      <c r="D13" s="23">
        <v>0.0</v>
      </c>
      <c r="E13" s="3" t="s">
        <v>125</v>
      </c>
    </row>
    <row r="14" ht="44.25" customHeight="1">
      <c r="A14" s="24" t="s">
        <v>126</v>
      </c>
      <c r="B14" s="24" t="s">
        <v>130</v>
      </c>
      <c r="C14" s="24">
        <v>0.0</v>
      </c>
      <c r="D14" s="24">
        <v>21.0</v>
      </c>
      <c r="E14" s="3" t="s">
        <v>131</v>
      </c>
    </row>
    <row r="15" ht="15.75" customHeight="1">
      <c r="A15" s="25" t="s">
        <v>132</v>
      </c>
      <c r="B15" s="26" t="s">
        <v>135</v>
      </c>
      <c r="C15" s="26">
        <v>14.0</v>
      </c>
      <c r="D15" s="26">
        <v>13.0</v>
      </c>
      <c r="E15" s="3" t="s">
        <v>136</v>
      </c>
    </row>
    <row r="16" ht="15.75" customHeight="1">
      <c r="A16" s="25" t="s">
        <v>132</v>
      </c>
      <c r="B16" s="26" t="s">
        <v>137</v>
      </c>
      <c r="C16" s="26">
        <v>10.0</v>
      </c>
      <c r="D16" s="26">
        <v>10.0</v>
      </c>
      <c r="E16" s="3" t="s">
        <v>138</v>
      </c>
    </row>
    <row r="17" ht="15.75" customHeight="1">
      <c r="A17" s="27" t="s">
        <v>141</v>
      </c>
      <c r="B17" s="28"/>
      <c r="C17" s="28"/>
      <c r="D17" s="28"/>
    </row>
    <row r="18" ht="15.75" customHeight="1">
      <c r="A18" s="29" t="s">
        <v>142</v>
      </c>
      <c r="B18" s="30" t="s">
        <v>143</v>
      </c>
      <c r="C18" s="30">
        <v>11.0</v>
      </c>
      <c r="D18" s="30">
        <v>11.0</v>
      </c>
      <c r="E18" s="3" t="s">
        <v>145</v>
      </c>
    </row>
    <row r="19" ht="15.75" customHeight="1">
      <c r="A19" s="29" t="s">
        <v>142</v>
      </c>
      <c r="B19" s="30" t="s">
        <v>146</v>
      </c>
      <c r="C19" s="30">
        <v>20.0</v>
      </c>
      <c r="D19" s="30">
        <v>17.0</v>
      </c>
      <c r="E19" s="3" t="s">
        <v>147</v>
      </c>
    </row>
    <row r="20" ht="15.75" customHeight="1">
      <c r="A20" s="29" t="s">
        <v>142</v>
      </c>
      <c r="B20" s="30" t="s">
        <v>148</v>
      </c>
      <c r="C20" s="30">
        <v>20.0</v>
      </c>
      <c r="D20" s="30">
        <v>20.0</v>
      </c>
      <c r="E20" s="3" t="s">
        <v>149</v>
      </c>
    </row>
    <row r="21" ht="15.75" customHeight="1">
      <c r="A21" s="29" t="s">
        <v>142</v>
      </c>
      <c r="B21" s="30" t="s">
        <v>150</v>
      </c>
      <c r="C21" s="30">
        <v>20.0</v>
      </c>
      <c r="D21" s="30">
        <v>15.0</v>
      </c>
      <c r="E21" s="3" t="s">
        <v>151</v>
      </c>
    </row>
    <row r="22" ht="15.75" customHeight="1">
      <c r="A22" s="29" t="s">
        <v>142</v>
      </c>
      <c r="B22" s="30" t="s">
        <v>152</v>
      </c>
      <c r="C22" s="30">
        <v>20.0</v>
      </c>
      <c r="D22" s="30">
        <v>18.0</v>
      </c>
      <c r="E22" s="3" t="s">
        <v>153</v>
      </c>
    </row>
    <row r="23" ht="15.75" customHeight="1">
      <c r="A23" s="31" t="s">
        <v>155</v>
      </c>
      <c r="B23" s="32" t="s">
        <v>157</v>
      </c>
      <c r="C23" s="32">
        <v>20.0</v>
      </c>
      <c r="D23" s="32">
        <v>20.0</v>
      </c>
      <c r="E23" s="3" t="s">
        <v>160</v>
      </c>
    </row>
    <row r="24" ht="15.75" customHeight="1">
      <c r="A24" s="33" t="s">
        <v>161</v>
      </c>
      <c r="B24" s="34" t="s">
        <v>162</v>
      </c>
      <c r="C24" s="34">
        <v>160.0</v>
      </c>
      <c r="D24" s="34">
        <v>154.0</v>
      </c>
      <c r="E24" s="3" t="s">
        <v>165</v>
      </c>
    </row>
    <row r="25" ht="15.75" customHeight="1">
      <c r="A25" s="35" t="s">
        <v>166</v>
      </c>
      <c r="B25" s="36" t="s">
        <v>169</v>
      </c>
      <c r="C25" s="36">
        <v>16.0</v>
      </c>
      <c r="D25" s="36">
        <v>21.0</v>
      </c>
      <c r="E25" s="3" t="s">
        <v>170</v>
      </c>
    </row>
    <row r="26" ht="15.75" customHeight="1">
      <c r="A26" s="37" t="s">
        <v>171</v>
      </c>
      <c r="B26" s="38" t="s">
        <v>174</v>
      </c>
      <c r="C26" s="38">
        <v>10.0</v>
      </c>
      <c r="D26" s="38">
        <v>10.0</v>
      </c>
      <c r="E26" s="3" t="s">
        <v>175</v>
      </c>
    </row>
    <row r="27" ht="15.75" customHeight="1">
      <c r="A27" s="39" t="s">
        <v>176</v>
      </c>
      <c r="B27" s="40" t="s">
        <v>179</v>
      </c>
      <c r="C27" s="40">
        <v>20.0</v>
      </c>
      <c r="D27" s="40">
        <v>16.0</v>
      </c>
      <c r="E27" s="3" t="s">
        <v>181</v>
      </c>
    </row>
    <row r="28" ht="15.75" customHeight="1">
      <c r="A28" s="39" t="s">
        <v>176</v>
      </c>
      <c r="B28" s="40" t="s">
        <v>182</v>
      </c>
      <c r="C28" s="40">
        <v>18.0</v>
      </c>
      <c r="D28" s="40">
        <v>15.0</v>
      </c>
      <c r="E28" s="3" t="s">
        <v>183</v>
      </c>
    </row>
    <row r="29" ht="15.75" customHeight="1">
      <c r="A29" s="41" t="s">
        <v>184</v>
      </c>
      <c r="B29" s="42" t="s">
        <v>185</v>
      </c>
      <c r="C29" s="42">
        <v>16.0</v>
      </c>
      <c r="D29" s="42">
        <v>16.0</v>
      </c>
      <c r="E29" s="3" t="s">
        <v>188</v>
      </c>
    </row>
    <row r="30" ht="15.75" customHeight="1">
      <c r="A30" s="43" t="s">
        <v>190</v>
      </c>
      <c r="B30" s="44" t="s">
        <v>194</v>
      </c>
      <c r="C30" s="44">
        <v>20.0</v>
      </c>
      <c r="D30" s="44">
        <v>30.0</v>
      </c>
      <c r="E30" s="3" t="s">
        <v>197</v>
      </c>
    </row>
    <row r="31" ht="15.75" customHeight="1">
      <c r="A31" s="43" t="s">
        <v>190</v>
      </c>
      <c r="B31" s="44" t="s">
        <v>198</v>
      </c>
      <c r="C31" s="44">
        <v>20.0</v>
      </c>
      <c r="D31" s="44">
        <v>14.0</v>
      </c>
      <c r="E31" s="3" t="s">
        <v>199</v>
      </c>
    </row>
    <row r="32" ht="15.75" customHeight="1">
      <c r="A32" s="46" t="s">
        <v>200</v>
      </c>
      <c r="B32" s="47" t="s">
        <v>201</v>
      </c>
      <c r="C32" s="48">
        <v>30.0</v>
      </c>
      <c r="D32" s="48">
        <v>28.0</v>
      </c>
      <c r="E32" s="3" t="s">
        <v>206</v>
      </c>
    </row>
    <row r="33" ht="15.75" customHeight="1">
      <c r="A33" s="49" t="s">
        <v>207</v>
      </c>
      <c r="B33" s="50" t="s">
        <v>212</v>
      </c>
      <c r="C33" s="51">
        <v>40.0</v>
      </c>
      <c r="D33" s="51">
        <v>41.0</v>
      </c>
      <c r="E33" s="3" t="s">
        <v>215</v>
      </c>
    </row>
    <row r="34" ht="15.75" customHeight="1">
      <c r="A34" s="3" t="s">
        <v>216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42.78"/>
    <col customWidth="1" min="2" max="2" width="32.78"/>
    <col customWidth="1" min="3" max="3" width="29.44"/>
    <col customWidth="1" min="4" max="4" width="24.22"/>
  </cols>
  <sheetData>
    <row r="8">
      <c r="A8" s="3" t="s">
        <v>263</v>
      </c>
    </row>
    <row r="9">
      <c r="A9" s="54" t="s">
        <v>264</v>
      </c>
    </row>
    <row r="10">
      <c r="A10" s="3" t="s">
        <v>265</v>
      </c>
      <c r="B10" s="3" t="s">
        <v>266</v>
      </c>
    </row>
    <row r="11">
      <c r="A11" s="3" t="s">
        <v>267</v>
      </c>
      <c r="B11" s="3">
        <v>89.0</v>
      </c>
    </row>
    <row r="12">
      <c r="A12" s="3" t="s">
        <v>268</v>
      </c>
      <c r="B12" s="3">
        <v>268.0</v>
      </c>
    </row>
    <row r="13">
      <c r="A13" s="3" t="s">
        <v>269</v>
      </c>
      <c r="B13" s="3">
        <v>249.0</v>
      </c>
    </row>
    <row r="14">
      <c r="A14" s="3" t="s">
        <v>270</v>
      </c>
      <c r="B14" s="3">
        <v>23.0</v>
      </c>
    </row>
    <row r="16">
      <c r="A16" s="3" t="s">
        <v>271</v>
      </c>
    </row>
  </sheetData>
  <drawing r:id="rId1"/>
</worksheet>
</file>