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glio1" sheetId="1" r:id="rId3"/>
  </sheets>
  <definedNames/>
  <calcPr/>
</workbook>
</file>

<file path=xl/sharedStrings.xml><?xml version="1.0" encoding="utf-8"?>
<sst xmlns="http://schemas.openxmlformats.org/spreadsheetml/2006/main" count="24" uniqueCount="24">
  <si>
    <t>Country</t>
  </si>
  <si>
    <t>Ratio of inmates per total custodian</t>
  </si>
  <si>
    <t>Francia</t>
  </si>
  <si>
    <t>Germania</t>
  </si>
  <si>
    <t>Italia</t>
  </si>
  <si>
    <t>Polonia</t>
  </si>
  <si>
    <t>Romania</t>
  </si>
  <si>
    <t>Spagna</t>
  </si>
  <si>
    <t>Inghilterra e Galles</t>
  </si>
  <si>
    <t>Media UE</t>
  </si>
  <si>
    <t>Fonte: SPACE 2018</t>
  </si>
  <si>
    <t>Sindacati</t>
  </si>
  <si>
    <t>Numero iscritti al 31 dicembre 2017</t>
  </si>
  <si>
    <t>%</t>
  </si>
  <si>
    <t>FP CGIL + CGIL DAP e CFS</t>
  </si>
  <si>
    <t>CISL FNS</t>
  </si>
  <si>
    <t>SAPPE</t>
  </si>
  <si>
    <t>OSAPP + ALSIPPE</t>
  </si>
  <si>
    <t>SINAPPE + SPP</t>
  </si>
  <si>
    <t>FSA CNPP</t>
  </si>
  <si>
    <t>USPP</t>
  </si>
  <si>
    <t>UIL PA PP</t>
  </si>
  <si>
    <t>Altri</t>
  </si>
  <si>
    <t>Fonte: https://www.polpenuil.it/attachments/article/8077/0064585.pdf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</si>
</sst>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2.0"/>
      <color rgb="FF000000"/>
      <name val="Calibri"/>
    </font>
    <font>
      <i/>
      <sz val="12.0"/>
      <color rgb="FF23737C"/>
      <name val="Cambria"/>
    </font>
    <font>
      <sz val="12.0"/>
      <color rgb="FF000000"/>
      <name val="Cambria"/>
    </font>
    <font>
      <sz val="12.0"/>
      <color rgb="FF23737C"/>
      <name val="Cambria"/>
    </font>
    <font>
      <sz val="12.0"/>
      <color rgb="FF3C737B"/>
      <name val="Cambria"/>
    </font>
    <font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E2F1F0"/>
        <bgColor rgb="FFE2F1F0"/>
      </patternFill>
    </fill>
  </fills>
  <borders count="7">
    <border/>
    <border>
      <left style="medium">
        <color rgb="FFCCCCCC"/>
      </left>
      <right style="medium">
        <color rgb="FF7AC5C5"/>
      </right>
      <top style="medium">
        <color rgb="FF7AC5C5"/>
      </top>
      <bottom style="medium">
        <color rgb="FF65808A"/>
      </bottom>
    </border>
    <border>
      <left/>
      <right style="medium">
        <color rgb="FFCCCCCC"/>
      </right>
      <top style="medium">
        <color rgb="FF7AC5C5"/>
      </top>
      <bottom style="medium">
        <color rgb="FF65808A"/>
      </bottom>
    </border>
    <border>
      <left style="medium">
        <color rgb="FFCCCCCC"/>
      </left>
      <right style="medium">
        <color rgb="FF78C7C8"/>
      </right>
      <top/>
      <bottom style="medium">
        <color rgb="FF78C7C8"/>
      </bottom>
    </border>
    <border>
      <left/>
      <right style="medium">
        <color rgb="FFCCCCCC"/>
      </right>
      <top/>
      <bottom style="medium">
        <color rgb="FF78C7C8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  <border>
      <left/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2" fontId="2" numFmtId="0" xfId="0" applyAlignment="1" applyBorder="1" applyFill="1" applyFont="1">
      <alignment horizontal="center" shrinkToFit="0" vertical="center" wrapText="1"/>
    </xf>
    <xf borderId="3" fillId="3" fontId="3" numFmtId="0" xfId="0" applyAlignment="1" applyBorder="1" applyFill="1" applyFont="1">
      <alignment shrinkToFit="0" vertical="center" wrapText="1"/>
    </xf>
    <xf borderId="4" fillId="3" fontId="2" numFmtId="0" xfId="0" applyAlignment="1" applyBorder="1" applyFont="1">
      <alignment horizontal="right" shrinkToFit="0" vertical="center" wrapText="1"/>
    </xf>
    <xf borderId="3" fillId="4" fontId="3" numFmtId="0" xfId="0" applyAlignment="1" applyBorder="1" applyFill="1" applyFont="1">
      <alignment shrinkToFit="0" vertical="center" wrapText="1"/>
    </xf>
    <xf borderId="4" fillId="4" fontId="2" numFmtId="0" xfId="0" applyAlignment="1" applyBorder="1" applyFont="1">
      <alignment horizontal="right" shrinkToFit="0" vertical="center" wrapText="1"/>
    </xf>
    <xf borderId="3" fillId="3" fontId="1" numFmtId="0" xfId="0" applyAlignment="1" applyBorder="1" applyFont="1">
      <alignment shrinkToFit="0" vertical="center" wrapText="1"/>
    </xf>
    <xf borderId="3" fillId="3" fontId="4" numFmtId="0" xfId="0" applyAlignment="1" applyBorder="1" applyFont="1">
      <alignment shrinkToFit="0" vertical="center" wrapText="1"/>
    </xf>
    <xf borderId="5" fillId="3" fontId="5" numFmtId="0" xfId="0" applyAlignment="1" applyBorder="1" applyFont="1">
      <alignment shrinkToFit="0" vertical="center" wrapText="1"/>
    </xf>
    <xf borderId="6" fillId="3" fontId="5" numFmtId="0" xfId="0" applyAlignment="1" applyBorder="1" applyFont="1">
      <alignment shrinkToFit="0" vertical="center" wrapText="1"/>
    </xf>
    <xf borderId="0" fillId="0" fontId="0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33"/>
    <col customWidth="1" min="2" max="2" width="11.11"/>
    <col customWidth="1" min="3" max="26" width="8.33"/>
  </cols>
  <sheetData>
    <row r="1" ht="15.75" customHeight="1">
      <c r="A1" s="1" t="s">
        <v>0</v>
      </c>
      <c r="B1" s="2" t="s">
        <v>1</v>
      </c>
    </row>
    <row r="2" ht="15.75" customHeight="1">
      <c r="A2" s="3" t="s">
        <v>2</v>
      </c>
      <c r="B2" s="4">
        <v>2.6</v>
      </c>
    </row>
    <row r="3" ht="15.75" customHeight="1">
      <c r="A3" s="3" t="s">
        <v>3</v>
      </c>
      <c r="B3" s="4">
        <v>2.5</v>
      </c>
    </row>
    <row r="4" ht="15.75" customHeight="1">
      <c r="A4" s="3" t="s">
        <v>4</v>
      </c>
      <c r="B4" s="4">
        <v>1.6</v>
      </c>
    </row>
    <row r="5" ht="15.75" customHeight="1">
      <c r="A5" s="5" t="s">
        <v>5</v>
      </c>
      <c r="B5" s="6">
        <v>4.7</v>
      </c>
    </row>
    <row r="6" ht="15.75" customHeight="1">
      <c r="A6" s="5" t="s">
        <v>6</v>
      </c>
      <c r="B6" s="6">
        <v>3.2</v>
      </c>
    </row>
    <row r="7" ht="15.75" customHeight="1">
      <c r="A7" s="7" t="s">
        <v>7</v>
      </c>
      <c r="B7" s="4">
        <v>3.2</v>
      </c>
    </row>
    <row r="8" ht="15.75" customHeight="1">
      <c r="A8" s="8" t="s">
        <v>8</v>
      </c>
      <c r="B8" s="4">
        <v>3.6</v>
      </c>
    </row>
    <row r="9" ht="15.75" customHeight="1">
      <c r="A9" s="9" t="s">
        <v>9</v>
      </c>
      <c r="B9" s="10">
        <v>2.6</v>
      </c>
    </row>
    <row r="10" ht="15.75" customHeight="1">
      <c r="A10" t="s">
        <v>10</v>
      </c>
    </row>
    <row r="11" ht="15.75" customHeight="1"/>
    <row r="12" ht="15.75" customHeight="1"/>
    <row r="13" ht="15.75" customHeight="1">
      <c r="A13" t="s">
        <v>11</v>
      </c>
      <c r="B13" s="11" t="s">
        <v>12</v>
      </c>
      <c r="C13" t="s">
        <v>13</v>
      </c>
    </row>
    <row r="14" ht="15.75" customHeight="1">
      <c r="A14" t="s">
        <v>14</v>
      </c>
      <c r="B14">
        <v>1702.0</v>
      </c>
      <c r="C14">
        <f>B14*100/B23</f>
        <v>5.205370523</v>
      </c>
    </row>
    <row r="15" ht="15.75" customHeight="1">
      <c r="A15" t="s">
        <v>15</v>
      </c>
      <c r="B15">
        <v>3133.0</v>
      </c>
      <c r="C15">
        <f>B15*100/B23</f>
        <v>9.58191883</v>
      </c>
    </row>
    <row r="16" ht="15.75" customHeight="1">
      <c r="A16" t="s">
        <v>16</v>
      </c>
      <c r="B16">
        <v>8913.0</v>
      </c>
      <c r="C16">
        <f>B16*100/B23</f>
        <v>27.25938159</v>
      </c>
    </row>
    <row r="17" ht="15.75" customHeight="1">
      <c r="A17" t="s">
        <v>17</v>
      </c>
      <c r="B17">
        <v>4967.0</v>
      </c>
      <c r="C17">
        <f>B17*100/B23</f>
        <v>15.19099612</v>
      </c>
    </row>
    <row r="18" ht="15.75" customHeight="1">
      <c r="A18" t="s">
        <v>18</v>
      </c>
      <c r="B18">
        <v>3803.0</v>
      </c>
      <c r="C18">
        <f>B18*100/B23</f>
        <v>11.63103649</v>
      </c>
    </row>
    <row r="19" ht="15.75" customHeight="1">
      <c r="A19" t="s">
        <v>19</v>
      </c>
      <c r="B19">
        <v>1706.0</v>
      </c>
      <c r="C19">
        <f>B19*100/B23</f>
        <v>5.217604062</v>
      </c>
    </row>
    <row r="20" ht="15.75" customHeight="1">
      <c r="A20" t="s">
        <v>20</v>
      </c>
      <c r="B20">
        <v>2806.0</v>
      </c>
      <c r="C20">
        <f>B20*100/B23</f>
        <v>8.581827079</v>
      </c>
    </row>
    <row r="21" ht="15.75" customHeight="1">
      <c r="A21" t="s">
        <v>21</v>
      </c>
      <c r="B21">
        <v>4623.0</v>
      </c>
      <c r="C21">
        <f>B21*100/B23</f>
        <v>14.13891183</v>
      </c>
    </row>
    <row r="22" ht="15.75" customHeight="1">
      <c r="A22" t="s">
        <v>22</v>
      </c>
      <c r="B22">
        <f>46+51+439+401+58+8+12+29</f>
        <v>1044</v>
      </c>
      <c r="C22">
        <f>B22*100/B23</f>
        <v>3.192953482</v>
      </c>
    </row>
    <row r="23" ht="15.75" customHeight="1">
      <c r="B23">
        <f>SUM(B14:B22)</f>
        <v>32697</v>
      </c>
    </row>
    <row r="24" ht="15.75" customHeight="1">
      <c r="A24" t="s">
        <v>23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